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elardo\Desktop\PPI - 2021 - XXX\Temas sugeridos - questionário\Temas categorizados\3_Primeira categorização - PARA PUBLICAR NO SITE\"/>
    </mc:Choice>
  </mc:AlternateContent>
  <xr:revisionPtr revIDLastSave="0" documentId="13_ncr:1_{02D91CD9-7888-4C6E-80DB-7CA5DA6274C3}" xr6:coauthVersionLast="47" xr6:coauthVersionMax="47" xr10:uidLastSave="{00000000-0000-0000-0000-000000000000}"/>
  <bookViews>
    <workbookView xWindow="-113" yWindow="-113" windowWidth="24267" windowHeight="13148" xr2:uid="{00000000-000D-0000-FFFF-FFFF00000000}"/>
  </bookViews>
  <sheets>
    <sheet name="Institucional" sheetId="1" r:id="rId1"/>
  </sheets>
  <calcPr calcId="191029"/>
</workbook>
</file>

<file path=xl/calcChain.xml><?xml version="1.0" encoding="utf-8"?>
<calcChain xmlns="http://schemas.openxmlformats.org/spreadsheetml/2006/main">
  <c r="C127" i="1" l="1"/>
  <c r="C389" i="1"/>
  <c r="C354" i="1"/>
  <c r="C335" i="1" s="1"/>
  <c r="C379" i="1"/>
  <c r="C305" i="1"/>
  <c r="C297" i="1" s="1"/>
  <c r="C286" i="1"/>
  <c r="C278" i="1" s="1"/>
  <c r="C256" i="1"/>
  <c r="C237" i="1"/>
  <c r="C222" i="1"/>
  <c r="C213" i="1"/>
  <c r="C194" i="1"/>
  <c r="C144" i="1"/>
  <c r="C113" i="1"/>
  <c r="C103" i="1"/>
  <c r="C88" i="1" s="1"/>
  <c r="C54" i="1"/>
  <c r="C49" i="1"/>
  <c r="C37" i="1"/>
  <c r="C33" i="1"/>
  <c r="C15" i="1"/>
  <c r="C176" i="1" l="1"/>
  <c r="C2" i="1"/>
</calcChain>
</file>

<file path=xl/sharedStrings.xml><?xml version="1.0" encoding="utf-8"?>
<sst xmlns="http://schemas.openxmlformats.org/spreadsheetml/2006/main" count="379" uniqueCount="378">
  <si>
    <t>Acompanhamento Pedagógico</t>
  </si>
  <si>
    <t xml:space="preserve">Acompanhamento pedagógico discente (inclui "ao") </t>
  </si>
  <si>
    <t>Apoio Pedagógico ao Discente</t>
  </si>
  <si>
    <t>Apoio pedagógico e acompanhamento discente</t>
  </si>
  <si>
    <t>Apoio pedagógico aos discentes e docentes</t>
  </si>
  <si>
    <t>Apoio pedagógico aos alunos em processo de tratamento</t>
  </si>
  <si>
    <t>Apoio pedagógico e acompanhamento pedagógico ao discente</t>
  </si>
  <si>
    <t>Assessoramento pedagógico ao discente</t>
  </si>
  <si>
    <t>Assessoramento pedagógico</t>
  </si>
  <si>
    <t>Assessoramento pedagógico ao docente</t>
  </si>
  <si>
    <t>Atendimento pedagógico aos discentes e docentes</t>
  </si>
  <si>
    <t>Atuação do setor pedagógico tanto para os discente como também docentes</t>
  </si>
  <si>
    <t>Acompanhamento de egressos</t>
  </si>
  <si>
    <t>Atenção à saúde mental</t>
  </si>
  <si>
    <t>Organização Bimestral, Semestral e Anual dos cursos</t>
  </si>
  <si>
    <t>acessibilidade nos refeitórios</t>
  </si>
  <si>
    <t>equipe pedagógica e suas contribuições à melhoria do ensino</t>
  </si>
  <si>
    <t>inclusão digital foi vista durante a pandemia, o investimento no estudante e nos professores, nesse sentido, sempre foi necessário e sempre adiado</t>
  </si>
  <si>
    <t>interdisciplinaridade das áreas não acontece ainda, sobretudo nos campi de bh. Devemos buscar este foco, até mesmo em cursos de graduação interdiciplionares</t>
  </si>
  <si>
    <t>Acessibilidade</t>
  </si>
  <si>
    <t>Acessibilidade e inclusão</t>
  </si>
  <si>
    <t>Acessibilidade e inclusão em geral</t>
  </si>
  <si>
    <t>Acessibilidade nos ambientes institucionais</t>
  </si>
  <si>
    <t>Acompanhamento discente</t>
  </si>
  <si>
    <t>Acompanhamento pedagógico discente e docente</t>
  </si>
  <si>
    <t>Acompanhamento Psicocológico</t>
  </si>
  <si>
    <t>Acompanhamento psicológico ao discente e ao docente</t>
  </si>
  <si>
    <t>Acompanhamento psicológico ao discente (inclui "do")</t>
  </si>
  <si>
    <t>Acompanhamento psicológico e pedagógico dos discentes</t>
  </si>
  <si>
    <t>Acompanhamento psicológico e saúde</t>
  </si>
  <si>
    <t>Acompanhamento psicológico para alunos, professores e técnicos adm.</t>
  </si>
  <si>
    <t>Alteração da organização dos cursor ETPNM para trimestral</t>
  </si>
  <si>
    <t>Ampliação da Biblioteca.</t>
  </si>
  <si>
    <t>Ampliação da política de recursos de informática ao corpo discente</t>
  </si>
  <si>
    <t>Ampliação do acompanhamento psicológico aos alunos</t>
  </si>
  <si>
    <t>Ampliação do sentido do trabalho para os docentes e técnicos, a fim de melhorar sua percepção da instituição como um conjunto sistêmico</t>
  </si>
  <si>
    <t>APLICABILIDADE DE FORMA IMPARCIAL DO DECRETO 1590/95</t>
  </si>
  <si>
    <t>Apoio à saúde mental, a instituição deveria ir até o aluno, individualmente.</t>
  </si>
  <si>
    <t>Apoio ao aluno trabalhador</t>
  </si>
  <si>
    <t>Apoio aos departamentos e cursos que não podem contar com a secretaria</t>
  </si>
  <si>
    <t>apoio e acompanhamento pedagogico ao discente</t>
  </si>
  <si>
    <t>Apoio e acompanhamento pedagógico e psicológico discente</t>
  </si>
  <si>
    <t>Apoio educacional ao discentes para melhor aproveitamento do ensino</t>
  </si>
  <si>
    <t>Apoio na contratação de TAs para restabelecer as condições de trabalho decentes dos Campi</t>
  </si>
  <si>
    <t>Apoio socioeconômico</t>
  </si>
  <si>
    <t>Apoio psicológico ao discentes para melhor aproveitamento do ensino</t>
  </si>
  <si>
    <t>Apoio psicológico a servidores e vigilância e repressão aos inúmeros casos de assédio (de qualquer tipo)</t>
  </si>
  <si>
    <t>Arte, cultura e ensino</t>
  </si>
  <si>
    <t>Arte e Cultura</t>
  </si>
  <si>
    <t>Arte e cultura como parte dos processos educacionais no Cefet-MG</t>
  </si>
  <si>
    <t>Arte e cultura como parte efetiva dos processos formativos</t>
  </si>
  <si>
    <t>arte e cultura e sua importancia na sociedade</t>
  </si>
  <si>
    <t>Articulação entre ensino, pesquisa e extensão</t>
  </si>
  <si>
    <t>Assistência estudantil: urgentemente aumentar o apoio psicossocial aos estudantes em todos os níveis</t>
  </si>
  <si>
    <t>Atenção a saúde dos alunos (inclui "discentes")</t>
  </si>
  <si>
    <t>Atenção a saúde dos trabalhadores</t>
  </si>
  <si>
    <t>Atenção a saúde dos trabalhadores, incluindo tercerizados</t>
  </si>
  <si>
    <t>Atenção à saúde física de servidores e discentes</t>
  </si>
  <si>
    <t>AUXÍLIO PARA TAES NOS CONGRESSOS - e não só para docentes</t>
  </si>
  <si>
    <t>Atividades extracurriculares</t>
  </si>
  <si>
    <t>Auxílio pedagógico aos professores (principalmente novatos) para que transmitam o conteúdo da melhor maneira possível.</t>
  </si>
  <si>
    <t>Avaliação do docente ao final de cada término de semestre.</t>
  </si>
  <si>
    <t>Avaliação dos índices de reprovação dos docentes</t>
  </si>
  <si>
    <t>Biblioteca do campus II tem um acervo pobre de livros, muita quantidade e pouca qualidade</t>
  </si>
  <si>
    <t>Bate papo online com a psicóloga</t>
  </si>
  <si>
    <t>Bolsas de inclusão de acesso a internet</t>
  </si>
  <si>
    <t>Campus aberto para que o aluno se sinta parte da instituição</t>
  </si>
  <si>
    <t>BUSCAR MAIS CONVÊNIOS COM UNIVERSIDADES DO EXTERIOR</t>
  </si>
  <si>
    <t>BUSCAR MAIS PARCERIAS DE DUPLA DIPLOMAÇÃO</t>
  </si>
  <si>
    <t>BUSCAR PARTICIPAR DE MAIS PROGRAMAS FEDERAIS DE INTERCÂMBIO (EX: BRAFITEC)</t>
  </si>
  <si>
    <t>Capacitação docente</t>
  </si>
  <si>
    <t>Capacitação profissional do aluno e inserção no mercado de trabalho</t>
  </si>
  <si>
    <t>Clima escolar e mediação de conflitos</t>
  </si>
  <si>
    <t>Combate ao abuso de professores</t>
  </si>
  <si>
    <t>Como a participação de discentes em órgãos de liderança pode afetar as políticas institucionais</t>
  </si>
  <si>
    <t>Como fazer com que alunos consigam gerenciar melhor o tempo para que executem as atividades no prazo sem abdicar do lazer</t>
  </si>
  <si>
    <t>Como funciona o mundo de trabalho para a carreira técnica</t>
  </si>
  <si>
    <t>Comportamento dos professores e ferimento à saúde mental dos alunos</t>
  </si>
  <si>
    <t>Condições de trabalho do docente (sala de aula, espaço físico, acolhimento)</t>
  </si>
  <si>
    <t>Conclusão da lanchonete do Campus 1</t>
  </si>
  <si>
    <t>Conforto térmico das salas de aula (climatização)</t>
  </si>
  <si>
    <t>Contabilização de Pontos por Ações de Ensino na Planilha de Encargos</t>
  </si>
  <si>
    <t>Criar canal de sugestões institucional (canal da ouvidoria é de difícil utilização)</t>
  </si>
  <si>
    <t>Criar convênio com outra unidade Cefet ou com outra instituição de ensino de escolha do aluno deficiente (que ele indicar) e que seja mais próxima de sua residência ou do local onde ele faz tratamento, para ele realizar as avaliações, evitando assim deslocamentos desnecessários e extenuantes a este público.</t>
  </si>
  <si>
    <t>Criar um comitê de gestão de conflitos e combate à abusos morais e preconceitos</t>
  </si>
  <si>
    <t>Curso de excel para técnico-administrativo, sobretudo aqueles que trabalham nas secretarias de departamentos/coordenações de cursos</t>
  </si>
  <si>
    <t>Dar atenção a saúde mental dos alunos</t>
  </si>
  <si>
    <t>Descentralização, participação e transparência</t>
  </si>
  <si>
    <t>Didática dos professores</t>
  </si>
  <si>
    <t>Discutir a razão de algumas obras, como elas melhoram o CEFET?</t>
  </si>
  <si>
    <t>Disponibilização de disciplinas de nivelamento e reforço aos egressos, como Pré-Cálculo</t>
  </si>
  <si>
    <t>DISTRIBUIÇÃO MAIS ISONOMICA DOS CARGOS DE GESTÃO (SÃO CONCENTRADOS EM BH E DISTRIBUIDOS PARA MUITOS PROFESSORES - TAES SÃO INVISÍVEIS NA INSTITUIÇÃO)</t>
  </si>
  <si>
    <t>Diversidade Religiosa</t>
  </si>
  <si>
    <t>Diversidade Sexual</t>
  </si>
  <si>
    <t>Diversidade, questoes etnico-raciais, o respeito e entendimento a respeito disso</t>
  </si>
  <si>
    <t>Diversidade, inclusão social.</t>
  </si>
  <si>
    <t>Diversidades</t>
  </si>
  <si>
    <t>Diversificação e respeito às religiões base do CEFET-MG</t>
  </si>
  <si>
    <t>Educação para as relações étnico raciais</t>
  </si>
  <si>
    <t>Educação transversal e interdisciplinar dentro das escolas</t>
  </si>
  <si>
    <t>Educação Inclusiva</t>
  </si>
  <si>
    <t>Egressos</t>
  </si>
  <si>
    <t>Formação continuada de docentes (inclui "dos" e "aos")</t>
  </si>
  <si>
    <t>Formação continuada de servidores no atendimento de PNEEs</t>
  </si>
  <si>
    <t>Formação continuada</t>
  </si>
  <si>
    <t>Formação continuada do profissionais (docentes e técnicos)</t>
  </si>
  <si>
    <t>Formação continuada dos docentes e técnicos administrativos</t>
  </si>
  <si>
    <t>Formação continuada dos Técnicos-administrativos deveria incluir a formação para orientação de pesquisa e extensão a partir de uma resolução</t>
  </si>
  <si>
    <t>Formação continuada de tecnicos-administrativos</t>
  </si>
  <si>
    <t xml:space="preserve">Alimentação </t>
  </si>
  <si>
    <t>Esporte</t>
  </si>
  <si>
    <t>Esporte como ferramenta de modificação na vida das pessoas</t>
  </si>
  <si>
    <t>Esporte e ensino</t>
  </si>
  <si>
    <t>Esporte e ensino, Acompanhamento psicológico ao discente,  Atenção à saúde mental</t>
  </si>
  <si>
    <t>Esporte e laser.</t>
  </si>
  <si>
    <t>Esporte na Graduação.</t>
  </si>
  <si>
    <t>Estimular os alunos a fazerem estágios em empresas a partir do quarto período, tipo vinte horas semanais</t>
  </si>
  <si>
    <t>Escola e mundo do trabalho</t>
  </si>
  <si>
    <t>Escola de servidores</t>
  </si>
  <si>
    <t>Foco nos docentes</t>
  </si>
  <si>
    <t>GSTÃO DE PESSOAS</t>
  </si>
  <si>
    <t>Identidicação e denúncia de assédio moral e sexual</t>
  </si>
  <si>
    <t>Igualdade de gênero</t>
  </si>
  <si>
    <t>Igualdade racial</t>
  </si>
  <si>
    <t>Igualdade Social</t>
  </si>
  <si>
    <t>formação pedagógica docentes</t>
  </si>
  <si>
    <t>Formação pedagógica continuada para professores (com bolsas para cursos de especialização/extensão, por ex.)</t>
  </si>
  <si>
    <t>Função  do servidor  público</t>
  </si>
  <si>
    <t>Funções  dos cargos administrativos</t>
  </si>
  <si>
    <t>Formação docente - licenciatura e/ou formação pedagógica como requisito para atuação na EPTNM</t>
  </si>
  <si>
    <t>Interdisciplinariedade</t>
  </si>
  <si>
    <t>Integração Ensino, Pesquisa e Extensão</t>
  </si>
  <si>
    <t>Integração entre ensino , pesquisa, extensão e inovação</t>
  </si>
  <si>
    <t>Integração entre ensino e tecnologias digitais</t>
  </si>
  <si>
    <t>INTERDISCIPLINARIDADE: incentivar a criação de projetos interdisciplinares nos cursoso da EPTNM</t>
  </si>
  <si>
    <t>Inter e transdiciplinaridade</t>
  </si>
  <si>
    <t>Introdução de novas atividades práticas de ensino</t>
  </si>
  <si>
    <t>Maior integração entre os níveis de ensino.</t>
  </si>
  <si>
    <t>Metodologia de ensino</t>
  </si>
  <si>
    <t>Promover políticas de inserção das TIC´s  nos  processos de ensino e aprendizagem</t>
  </si>
  <si>
    <t>Sociabilização e compartilhamento no ensino</t>
  </si>
  <si>
    <t>Valorização do ensino</t>
  </si>
  <si>
    <t>Verticalização do ensino</t>
  </si>
  <si>
    <t>Verticalização - Aproveitamento de conteúdos de todas as modalidades de ensino</t>
  </si>
  <si>
    <t>Verticalização do ensino ou mercado de trabalho?</t>
  </si>
  <si>
    <t>Verticalização do Ensino; por que faz sentido?</t>
  </si>
  <si>
    <t>Verticalização</t>
  </si>
  <si>
    <t>TRANSPARÊNCIA NOS ATOS DE GESTÃO</t>
  </si>
  <si>
    <t>Transparência na política de distribuição de recursos materiais e humanos.</t>
  </si>
  <si>
    <t>Transparência</t>
  </si>
  <si>
    <t>Setor de compras deve dar mais suporte no acompanhamento dos processos</t>
  </si>
  <si>
    <t>Saúde e Segurança no Trabalho.</t>
  </si>
  <si>
    <t>Saúde mental</t>
  </si>
  <si>
    <t xml:space="preserve">Saúde   </t>
  </si>
  <si>
    <t>saúde mental com ênfase em estresse</t>
  </si>
  <si>
    <t>Saúde mental do aluno Cefetiano</t>
  </si>
  <si>
    <t>organização de novo currículo para EPTNM, considerando organização avaliativa em trimestres (3 etapas)</t>
  </si>
  <si>
    <t>Organização bimestral, semestral e anual dos cursos</t>
  </si>
  <si>
    <t>Oferecer melhores condições de alimentação</t>
  </si>
  <si>
    <t>Os docentes devem ter uma preparação pedagógica melhor</t>
  </si>
  <si>
    <t>impacto da equipe pedagógica na resolução de problemas discentes</t>
  </si>
  <si>
    <t>Acompanhamento pedagógico e psicológico</t>
  </si>
  <si>
    <t>"Permitir que alunos ""deficientes"" possam realizar as atividades virtualmente, quando sua deficiência os impeça de comparecer presencialmente. Ou seja: flexibilizar o ensino para o aluno deficiente"</t>
  </si>
  <si>
    <t>Interação da instituição com o aluno recém chegado</t>
  </si>
  <si>
    <t>Intercâmbio e cooperações com instituições no exterior</t>
  </si>
  <si>
    <t>Internacionalização</t>
  </si>
  <si>
    <t>Internacionalização do CEFET-MG, para então discutirmos mobilidade acadêmica</t>
  </si>
  <si>
    <t>Lazer</t>
  </si>
  <si>
    <t>MOBILIDADE ACADÊMICA</t>
  </si>
  <si>
    <t>Mobilidade acadêmica internacional</t>
  </si>
  <si>
    <t>Mobilidade acadêmica nacional e internacional</t>
  </si>
  <si>
    <t>Mobilidade: um privilegio para poucos. Uma barreira chamada IDIOMAS e CEFET com vagas somente para BH.</t>
  </si>
  <si>
    <t>Mobilidade e formação contínua de professores só acontece se essa for uma questão bem resolvida e estabelecida na instituição; se for sempre uma disputa e um problema, estará sempre ameaçada</t>
  </si>
  <si>
    <t>Mobilidade interna de docentes: docentes lecionarem disciplinas afins às suas em cursos de outros campi, presencial ou remotamente</t>
  </si>
  <si>
    <t>Modernização da grade curricular para atender a capacitação nas melhores software skills demandadas pelo mercado</t>
  </si>
  <si>
    <t>Mundo do trabalho</t>
  </si>
  <si>
    <t>Inclusão Digital</t>
  </si>
  <si>
    <t>CEFET-MG é acessível a todos?</t>
  </si>
  <si>
    <t>Parceria e meios de mobilidade internacional</t>
  </si>
  <si>
    <t>Parcerias com universidades brasileiras e estrangeiras</t>
  </si>
  <si>
    <t>Pessoas com Necessidades Especiais</t>
  </si>
  <si>
    <t>Educação para as relações étnico-raciais</t>
  </si>
  <si>
    <t>Ação contra assédio</t>
  </si>
  <si>
    <t>utilização da arte como meio de aprimoramento do ensino</t>
  </si>
  <si>
    <t>Abertura de parcerias/oportunidades de pós-doc para docentes dentro ou fora do Brasil</t>
  </si>
  <si>
    <t>Acesso a atividades artísticas e esportivas</t>
  </si>
  <si>
    <t>Acompanhamento discente: do ingresso à inserção no mundo do trabalho</t>
  </si>
  <si>
    <t>Avaliações do desempenho de ensino</t>
  </si>
  <si>
    <t>Bancas de heteroidentificacao</t>
  </si>
  <si>
    <t>Cidadania, diversidade, igualdade (programa e projetos curriculares e/ou de extensão)</t>
  </si>
  <si>
    <t>Comunicação interna e externa (há muito ruído)</t>
  </si>
  <si>
    <t>Conexão entre mercado, sociedade e universidade</t>
  </si>
  <si>
    <t>Criar uma editora do CEFET que apoia e publica obras dos docentes</t>
  </si>
  <si>
    <t>Criar uma política de gestão ambiental institucional</t>
  </si>
  <si>
    <t>Criar uma coordenação específica para implementar a política de gestão ambiental</t>
  </si>
  <si>
    <t xml:space="preserve">Direitos Humanos </t>
  </si>
  <si>
    <t>Direitos humanos e defesa da democracia</t>
  </si>
  <si>
    <t>Direitos Humanos/ diversidade</t>
  </si>
  <si>
    <t>Direitos e deveres como discente e docente</t>
  </si>
  <si>
    <t>Direitos sociais dos discentes&amp;docentes</t>
  </si>
  <si>
    <t>Divulgação científica</t>
  </si>
  <si>
    <t>Divulgação das políticas.</t>
  </si>
  <si>
    <t>Divulgação maior de canais de atendimento aos alunos em casos de dificuldades de aprendizagem</t>
  </si>
  <si>
    <t>Divulgação maior do acompanhamento psicológico que se pode ter no cefet</t>
  </si>
  <si>
    <t>EBTTMN em ensino semestral (ou em trimestre)</t>
  </si>
  <si>
    <t>Educação socioambiental</t>
  </si>
  <si>
    <t>Elaboração de eventos abertos ao publico externo para divulgação das pesquisas e materiais desenvolvidos na instituição</t>
  </si>
  <si>
    <t>Elevadores para todos</t>
  </si>
  <si>
    <t>Enfoque em um currículo voltado ao mercado de trabalho</t>
  </si>
  <si>
    <t>Ensino, projetos e praticas sustentaveis</t>
  </si>
  <si>
    <t>Equipar os PC's com programas computacionais que o mercado utiliza, nas diversas áreas da engenharia civil</t>
  </si>
  <si>
    <t>Esgotamento psicológico do aluno</t>
  </si>
  <si>
    <t>Exceto pelo bandejão, que é muito bom, outras opções de alimentação são sempre péssimas nos campi</t>
  </si>
  <si>
    <t>Expansão para inclusão social</t>
  </si>
  <si>
    <t>Extender o tempo de conclusão do curso para alunos deficientes, aproveitando as disciplinas por ele cursadas em outra escola</t>
  </si>
  <si>
    <t>Flexibilização da matriz curricular para o aluno deficiente, permitindo que este seja adaptado à necessidade que o aluno precisa, haja vista que este aluno não pode atuar plenamente (por suas limitações) em todas as linhas de trabalho que a profissão oferece</t>
  </si>
  <si>
    <t>Integração da Escola com o Ambiente de Negócios</t>
  </si>
  <si>
    <t>Licenças  de servidores</t>
  </si>
  <si>
    <t>Investir em programas de formação docente.</t>
  </si>
  <si>
    <t>Liberdade de conduta religiosa e de fé. Há preconceito e repulsa por parte de certos professores, infelizmente. Por ser uma universidade plural, aberta e ampla os alunos não deveriam se sentir reprimidos à manifestação de algo intrínseco a seu ser, que é a fé.</t>
  </si>
  <si>
    <t>Locais de descanso para discentes</t>
  </si>
  <si>
    <t>Maior acompanhamento de alunos com psicopedagogas</t>
  </si>
  <si>
    <t>Maior atenção à questão da saúde mental dos alunos</t>
  </si>
  <si>
    <t>Maior atenção quanto a relação aluno e professor a fim de reduzir o comportamento abusivo recorrente de alguns docentes.</t>
  </si>
  <si>
    <t>MAIOR INCENTIVO AO ENSINO SUPERIOR</t>
  </si>
  <si>
    <t>maior inclusao digital</t>
  </si>
  <si>
    <t>Maior participação de núcleos pedagógicos nas séries EPTNM, especialmente nos meses iniciais de cada ano</t>
  </si>
  <si>
    <t>Mais apoio ao esporte (pois nem a atlética recebe apoio de verdade)</t>
  </si>
  <si>
    <t>Mais apoio para a inclusão digital de alunos</t>
  </si>
  <si>
    <t>MAIS CONVÊNIOS COM UNIVERSIDADES ESTRANGEIRAS</t>
  </si>
  <si>
    <t>Mais divulgação da ciência</t>
  </si>
  <si>
    <t>MAIS PESQUISA</t>
  </si>
  <si>
    <t>Mais cursos para o interior</t>
  </si>
  <si>
    <t>Melhora da acessibilidade</t>
  </si>
  <si>
    <t>Melhoria do funcionamento do SIPAC e do e-mail institucional</t>
  </si>
  <si>
    <t>Melhoria infraestruturais no campus de Nepomuceno-MG</t>
  </si>
  <si>
    <t>Normas institucionais</t>
  </si>
  <si>
    <t>Nossos estudantes estão muito sobrecarregados de carga horária e geram problemas emocionais sérios com bastante frequência</t>
  </si>
  <si>
    <t>Multidiciplinaridade</t>
  </si>
  <si>
    <t>campus II, Gameleira não tem elevador nos prédios antigos nem acessibilidade</t>
  </si>
  <si>
    <t>CEFET deve preparar os discentes para o mercado de trabalho</t>
  </si>
  <si>
    <t>papel do docente na propagação de doenças psíquicas</t>
  </si>
  <si>
    <t>os direitos humanos como base para uma boa sociedade</t>
  </si>
  <si>
    <t>revisao da grade curricular</t>
  </si>
  <si>
    <t>Revisão na carga horária</t>
  </si>
  <si>
    <t>Revisão da quantidade de matérias no curso</t>
  </si>
  <si>
    <t>Valorizar e promover uma gestão institucional verdadeiramente participativa, não ditatorial.</t>
  </si>
  <si>
    <t>Valorização estratégica da Biblioteca Universitária</t>
  </si>
  <si>
    <t>Trabalho / estágio / ensino</t>
  </si>
  <si>
    <t>Revisão urgente de pré - requisitos desnecessários de algumas disciplinas a fim de evitar grandes atrasos para os alunos.</t>
  </si>
  <si>
    <t>Restaurante Universitário/Subsídios no Campus Timóteo</t>
  </si>
  <si>
    <t>Saúde Mental dos Alunos</t>
  </si>
  <si>
    <t>Saúde mental dos discentes e docentes</t>
  </si>
  <si>
    <t>SAÚDE MENTAL DOS SERVIDORES</t>
  </si>
  <si>
    <t>SAÚDE MENTAL DOS DOCENTES</t>
  </si>
  <si>
    <t>Saúde mental e física dos alunos e professores/técnicos</t>
  </si>
  <si>
    <t>Saúde mental dos discentes- Causas do desenvolvimento de ansiedade e depressão ao ingressar no CEFET</t>
  </si>
  <si>
    <t>Saúde mental e Diversidade Cultural.</t>
  </si>
  <si>
    <t>saude mental e ensino</t>
  </si>
  <si>
    <t>Saúde mental e processos educacionais no Cefet-MG</t>
  </si>
  <si>
    <t>Se há um projeto de universidade, por que centralizar concursos, eleições etc?</t>
  </si>
  <si>
    <t>Se Por que as diretorias é super representada nos Conselhos?</t>
  </si>
  <si>
    <t>Substituição do professor diante de um certo número de reclamações, ou seja, entra e sai semestre e as reclamações perduram (claro, diante de um processo que garanta a ampla defesa).</t>
  </si>
  <si>
    <t>Suporte ao docente para o trabalho</t>
  </si>
  <si>
    <t>Sugestões, reclamações e elogios, de maneira facil.</t>
  </si>
  <si>
    <t>Ter especialização em licenciatura pelos docentes</t>
  </si>
  <si>
    <t>Toda disciplina deveria ter uma Visita Técnica à uma obra/ indústria ligada a um tema sob estudo</t>
  </si>
  <si>
    <t>Transferência de conhecimento</t>
  </si>
  <si>
    <t>Transferência de Conhecimento e articulação com o meio produtivo</t>
  </si>
  <si>
    <t>Transferência de conhecimento e popularização da ciência</t>
  </si>
  <si>
    <t>Transferência de conhecimento entre departamentos</t>
  </si>
  <si>
    <t>Transferência de conhecimento por meio da extensão</t>
  </si>
  <si>
    <t>Transferência de tecnlogia</t>
  </si>
  <si>
    <t>Valorização da nossa cultura</t>
  </si>
  <si>
    <t>Valorização por igual das áreas (há muita disparidade no CEFET!)</t>
  </si>
  <si>
    <t>Variedade de atividade extracurriculares</t>
  </si>
  <si>
    <t>Valorização da mulher na instituição</t>
  </si>
  <si>
    <t>Uma instituição de inclusão e não de exclusão.(cada um tem seu momento e época, respeito.)</t>
  </si>
  <si>
    <t>Revisão do projeto de Universidade Tecnológica</t>
  </si>
  <si>
    <t>Rever política de eleição de coordenação de curso</t>
  </si>
  <si>
    <t>Respeito às diferenças.</t>
  </si>
  <si>
    <t>Reservar professores específicos para atender às necessidades de deficiência visual, auditiva, cognitiva e ortopédica: publicando no edital dos processos seletivos qual a demanda de atendimento que este público precisa.</t>
  </si>
  <si>
    <t>Reposicionamento da Instituição frente a nova realidade de mercado e de mundo</t>
  </si>
  <si>
    <t>Renovação e ampliação do acervo técnico das bibliotecas</t>
  </si>
  <si>
    <t>Relações Étnico-Raciais</t>
  </si>
  <si>
    <t>Redistribuição de certas tarefas administrativas conduzidas por professores para técnicos</t>
  </si>
  <si>
    <t>Questões étinico-culturais</t>
  </si>
  <si>
    <t>Qualidade de vida no trabalho</t>
  </si>
  <si>
    <t>Promover os meios digitais em sala de aula e laboratório</t>
  </si>
  <si>
    <t>Produção de patentes</t>
  </si>
  <si>
    <t>Produção de conhecimento científico</t>
  </si>
  <si>
    <t>Princípios da gestão democrática</t>
  </si>
  <si>
    <t>Pouco investimento na instituição para atividades culturais, artísticas, etc.</t>
  </si>
  <si>
    <t>Precisamos de mas programas de mobilidade e programas acessíveis</t>
  </si>
  <si>
    <t>Posts atrativos em redes sociais sobre saúde mental</t>
  </si>
  <si>
    <t>Possibilidade de passar matérias do 7/7 período para a noite possibilitando que os alunos sem condição financeira de se manter trabalhem.</t>
  </si>
  <si>
    <t>Possibilidade de flexibilização das matrizes curriculares dos cursos e dos tempos escolares para atendimento dos PNEEs</t>
  </si>
  <si>
    <t>Popularização da mobilidade acadêmica nacional e internacional</t>
  </si>
  <si>
    <t>Políticas de valorização ao trabalho docente</t>
  </si>
  <si>
    <t>Pontuações da Planilha de Encargos</t>
  </si>
  <si>
    <t>"Políticas de ""desprivatização"" interna na instituição, sobretudo nas relações trabalhistas"</t>
  </si>
  <si>
    <t>Políticas de conscientização e intervenção sobre o assédio moral na instuição</t>
  </si>
  <si>
    <t>Políticas de direitos humanos, ações afirmativas, inclusão e diversidade. Que envolvam toda a comunidade escolar.</t>
  </si>
  <si>
    <t>Planejamento da instituição deve ser participativo (incluir os servidores que estão nos departamentos)</t>
  </si>
  <si>
    <t>Pesquisa e Inovação tecnológica</t>
  </si>
  <si>
    <t>PESQUISA CIENTÍFICA</t>
  </si>
  <si>
    <t>Permanência discente</t>
  </si>
  <si>
    <t>Permanência estudantil</t>
  </si>
  <si>
    <t>Parcerias com empresas do setor estatal</t>
  </si>
  <si>
    <t>Parcerias efetivas com empresas do setor privado</t>
  </si>
  <si>
    <t>Oferta de cursos relativos às técnicas e programas utilizados no mercado de trabalho</t>
  </si>
  <si>
    <t>Mensuração e avaliação crítica constante das ações implementadas.</t>
  </si>
  <si>
    <t>Maior disponibilidade de disciplinas todos os semestres a fim de evitar grandes atrasos para os alunos.</t>
  </si>
  <si>
    <t>verticalização do ensino e tudo o que dela decorre, em especial quanto à carga horária de profs que atuam em três níveis, está sempre mal resolvida e ameaçada na instituição</t>
  </si>
  <si>
    <t>Ampliação da jornada formativa dos estudantes, considerando um apoio àqueles que desejam abrir o próprio empreendimento.</t>
  </si>
  <si>
    <t>Aplicabilidade das pesquisas</t>
  </si>
  <si>
    <t>Avaliação diagnostica com intuito de nivelamento dos conteúdo ou matéria a serem abordadas.</t>
  </si>
  <si>
    <t>Espaço para denúncias que seja efetivo</t>
  </si>
  <si>
    <t>Estacionamento e Vagas para servidores</t>
  </si>
  <si>
    <t>Estudo direcionado de alguns casos de evasão</t>
  </si>
  <si>
    <t>Fomento à permanência dos alunos (não só financeiro, mas psicológico, pedagógico)</t>
  </si>
  <si>
    <t>Foco nos ensinos tecnicos/graduacao.</t>
  </si>
  <si>
    <t>Fomento de equipamentos de informática aos docentes</t>
  </si>
  <si>
    <t>Garantia de manutenção dos direitos inalienáveis da comunidade.</t>
  </si>
  <si>
    <t>Implantação do Conselho de Planejamento e Gestão.</t>
  </si>
  <si>
    <t>Importância da verticalização do ensino.</t>
  </si>
  <si>
    <t>Incentivo ao esporte como suporte a saude mental</t>
  </si>
  <si>
    <t>Incentivar a criação de locais para as práticas físicas</t>
  </si>
  <si>
    <t>Incentivo a torneios esportivos entre os discentes</t>
  </si>
  <si>
    <t>Incentivo a artes/musicas/sociabilidades</t>
  </si>
  <si>
    <t>Incentivo ao esporte e acompanhamento psicológico</t>
  </si>
  <si>
    <t>Incentivo a mais projetos interdisciplinares</t>
  </si>
  <si>
    <t>Incentivo ao intercâmbio de conhecimento com instituições estrangeiras.</t>
  </si>
  <si>
    <t>Incentivo aos alunos para manter um acompanhamento psicológico</t>
  </si>
  <si>
    <t>Incentivos a projetos de leitura e expansão da cultura literária</t>
  </si>
  <si>
    <t xml:space="preserve">Inclusão </t>
  </si>
  <si>
    <t>Inclusão acadêmica</t>
  </si>
  <si>
    <t>Inclusão de alunos com necessidades especiais (inclui "NEE")</t>
  </si>
  <si>
    <t>Inclusão digital como forma de promover a inclusão social e educacional</t>
  </si>
  <si>
    <t>Inclusão do mundo digital na instituição</t>
  </si>
  <si>
    <t>Inclusão Digital, social e educacional</t>
  </si>
  <si>
    <t>Inclusão educacional</t>
  </si>
  <si>
    <t>Inclusão social</t>
  </si>
  <si>
    <t>Inclusão social ,educacional e digital</t>
  </si>
  <si>
    <t>Inclusão social e educacional</t>
  </si>
  <si>
    <t>Inclusão, acessibilidade e permanência dos discentes PNEEs</t>
  </si>
  <si>
    <t>Independencia funcional dos campi</t>
  </si>
  <si>
    <t>Informações claras as comunidades no site institucional</t>
  </si>
  <si>
    <t>Inserção da língua inglesa em outras disciplinas da grade curricular - lecionar disciplinas técnicas e da formação geral em inglês</t>
  </si>
  <si>
    <t>Maior atenção à questão da alimentação (bandejão e cantina)</t>
  </si>
  <si>
    <t>Maiores campanhas de auxílio para alunos</t>
  </si>
  <si>
    <t>NEAB</t>
  </si>
  <si>
    <t xml:space="preserve">1 ACOMPANHAMENTO E ASSESSORAMENTO  PEDAGÓGICO </t>
  </si>
  <si>
    <t>1.1 Subcategoria: Discente</t>
  </si>
  <si>
    <t>1.2 Subcategoria: Docente</t>
  </si>
  <si>
    <t>2 ARTE, LETRAS E CULTURA</t>
  </si>
  <si>
    <t>3 ARTICULAÇÃO ENSINO, PESQUISA E EXTENSÃO (E/OU)</t>
  </si>
  <si>
    <t>4 CURRÍCULO</t>
  </si>
  <si>
    <t>5 EGRESSOS</t>
  </si>
  <si>
    <t>6 ENSINO</t>
  </si>
  <si>
    <t>6.1 Subcategoria: Verticalização e expansão da oferta</t>
  </si>
  <si>
    <t>7 ESPORTE E LAZER</t>
  </si>
  <si>
    <t>8 ESTÁGIO E TRABALHO</t>
  </si>
  <si>
    <t>9 GESTÃO E ORGANIZAÇÃO ESCOLAR</t>
  </si>
  <si>
    <t>10 INCLUSÃO,  ACESSIBILIDADE E DIVERSIDADES</t>
  </si>
  <si>
    <t>10.1 Subcategoria: Diversidades</t>
  </si>
  <si>
    <t xml:space="preserve">10.2 Subcategoria: Inclusão Digital </t>
  </si>
  <si>
    <t>10.3 Subcategoria: Inclusão da Pessoa com Deficiência</t>
  </si>
  <si>
    <t xml:space="preserve">11 INFRAESTRUTURA </t>
  </si>
  <si>
    <t>12 MOBILIDADE, INTERCÂMBIO  E INTERNACIONALIZAÇÃO</t>
  </si>
  <si>
    <t xml:space="preserve">13 PESQUISA  CIENTÍFICA </t>
  </si>
  <si>
    <t>13.1 Subcategoria: Divulgação científica e transferência de conhecimento</t>
  </si>
  <si>
    <t xml:space="preserve">14 POLÍTICA ESTUDANTIL  </t>
  </si>
  <si>
    <t>14.1 Subcategoria: Saúde</t>
  </si>
  <si>
    <t>15 SERVIDORES</t>
  </si>
  <si>
    <t>15.1 Subcategoria: Docente</t>
  </si>
  <si>
    <t xml:space="preserve">15.2 Subcategoria: Técnicos-Administrativos em Educação </t>
  </si>
  <si>
    <t>16 VALORES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</si>
</sst>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2" xfId="0" applyFill="1" applyBorder="1"/>
    <xf numFmtId="0" fontId="2" fillId="0" borderId="1" xfId="0" applyFont="1" applyBorder="1" applyAlignment="1">
      <alignment vertical="center" wrapText="1"/>
    </xf>
    <xf numFmtId="0" fontId="1" fillId="3" borderId="2" xfId="0" applyFont="1" applyFill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  <xf numFmtId="0" fontId="1" fillId="2" borderId="1" xfId="0" applyFont="1" applyFill="1" applyBorder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4" borderId="1" xfId="0" applyFont="1" applyFill="1" applyBorder="1"/>
    <xf numFmtId="0" fontId="0" fillId="4" borderId="1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2" fillId="0" borderId="3" xfId="0" applyFont="1" applyBorder="1" applyAlignment="1">
      <alignment vertical="center" wrapText="1"/>
    </xf>
    <xf numFmtId="0" fontId="0" fillId="4" borderId="2" xfId="0" applyFont="1" applyFill="1" applyBorder="1"/>
    <xf numFmtId="0" fontId="0" fillId="4" borderId="0" xfId="0" applyFont="1" applyFill="1"/>
    <xf numFmtId="0" fontId="3" fillId="3" borderId="1" xfId="0" applyFont="1" applyFill="1" applyBorder="1" applyAlignment="1">
      <alignment vertical="center" wrapText="1"/>
    </xf>
    <xf numFmtId="0" fontId="1" fillId="2" borderId="2" xfId="0" applyFont="1" applyFill="1" applyBorder="1"/>
    <xf numFmtId="0" fontId="1" fillId="3" borderId="3" xfId="0" applyFont="1" applyFill="1" applyBorder="1" applyAlignment="1">
      <alignment wrapText="1"/>
    </xf>
    <xf numFmtId="0" fontId="0" fillId="0" borderId="3" xfId="0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87"/>
  <sheetViews>
    <sheetView tabSelected="1" topLeftCell="A6" zoomScaleNormal="100" workbookViewId="0">
      <selection activeCell="B28" sqref="B28"/>
    </sheetView>
  </sheetViews>
  <sheetFormatPr defaultRowHeight="15.05" x14ac:dyDescent="0.3"/>
  <cols>
    <col min="2" max="2" width="60" customWidth="1"/>
  </cols>
  <sheetData>
    <row r="1" spans="2:3" x14ac:dyDescent="0.3">
      <c r="B1" s="6"/>
      <c r="C1" s="2"/>
    </row>
    <row r="2" spans="2:3" x14ac:dyDescent="0.3">
      <c r="B2" s="7" t="s">
        <v>352</v>
      </c>
      <c r="C2" s="21">
        <f>SUM(C3:C13)+C15+C33</f>
        <v>43</v>
      </c>
    </row>
    <row r="3" spans="2:3" x14ac:dyDescent="0.3">
      <c r="B3" s="6" t="s">
        <v>23</v>
      </c>
      <c r="C3" s="2">
        <v>1</v>
      </c>
    </row>
    <row r="4" spans="2:3" x14ac:dyDescent="0.3">
      <c r="B4" s="6" t="s">
        <v>0</v>
      </c>
      <c r="C4" s="2">
        <v>1</v>
      </c>
    </row>
    <row r="5" spans="2:3" x14ac:dyDescent="0.3">
      <c r="B5" s="6" t="s">
        <v>24</v>
      </c>
      <c r="C5" s="2">
        <v>1</v>
      </c>
    </row>
    <row r="6" spans="2:3" x14ac:dyDescent="0.3">
      <c r="B6" s="6" t="s">
        <v>161</v>
      </c>
      <c r="C6" s="2">
        <v>1</v>
      </c>
    </row>
    <row r="7" spans="2:3" x14ac:dyDescent="0.3">
      <c r="B7" s="6" t="s">
        <v>4</v>
      </c>
      <c r="C7" s="2">
        <v>1</v>
      </c>
    </row>
    <row r="8" spans="2:3" x14ac:dyDescent="0.3">
      <c r="B8" s="6" t="s">
        <v>8</v>
      </c>
      <c r="C8" s="2">
        <v>1</v>
      </c>
    </row>
    <row r="9" spans="2:3" x14ac:dyDescent="0.3">
      <c r="B9" s="6" t="s">
        <v>10</v>
      </c>
      <c r="C9" s="2">
        <v>1</v>
      </c>
    </row>
    <row r="10" spans="2:3" ht="30.05" x14ac:dyDescent="0.3">
      <c r="B10" s="6" t="s">
        <v>11</v>
      </c>
      <c r="C10" s="2">
        <v>1</v>
      </c>
    </row>
    <row r="11" spans="2:3" x14ac:dyDescent="0.3">
      <c r="B11" s="6" t="s">
        <v>16</v>
      </c>
      <c r="C11" s="2">
        <v>1</v>
      </c>
    </row>
    <row r="12" spans="2:3" x14ac:dyDescent="0.3">
      <c r="B12" s="6" t="s">
        <v>160</v>
      </c>
      <c r="C12" s="2">
        <v>1</v>
      </c>
    </row>
    <row r="13" spans="2:3" ht="30.05" x14ac:dyDescent="0.3">
      <c r="B13" s="6" t="s">
        <v>226</v>
      </c>
      <c r="C13" s="2">
        <v>1</v>
      </c>
    </row>
    <row r="14" spans="2:3" x14ac:dyDescent="0.3">
      <c r="B14" s="6"/>
      <c r="C14" s="2"/>
    </row>
    <row r="15" spans="2:3" x14ac:dyDescent="0.3">
      <c r="B15" s="8" t="s">
        <v>353</v>
      </c>
      <c r="C15" s="5">
        <f>SUM(C16:C31)</f>
        <v>23</v>
      </c>
    </row>
    <row r="16" spans="2:3" x14ac:dyDescent="0.3">
      <c r="B16" s="4" t="s">
        <v>1</v>
      </c>
      <c r="C16" s="2">
        <v>3</v>
      </c>
    </row>
    <row r="17" spans="2:3" x14ac:dyDescent="0.3">
      <c r="B17" s="6" t="s">
        <v>40</v>
      </c>
      <c r="C17" s="2">
        <v>1</v>
      </c>
    </row>
    <row r="18" spans="2:3" x14ac:dyDescent="0.3">
      <c r="B18" s="6" t="s">
        <v>41</v>
      </c>
      <c r="C18" s="2">
        <v>1</v>
      </c>
    </row>
    <row r="19" spans="2:3" ht="30.05" x14ac:dyDescent="0.3">
      <c r="B19" s="6" t="s">
        <v>42</v>
      </c>
      <c r="C19" s="2">
        <v>1</v>
      </c>
    </row>
    <row r="20" spans="2:3" x14ac:dyDescent="0.3">
      <c r="B20" s="6" t="s">
        <v>2</v>
      </c>
      <c r="C20" s="2">
        <v>1</v>
      </c>
    </row>
    <row r="21" spans="2:3" x14ac:dyDescent="0.3">
      <c r="B21" s="6" t="s">
        <v>5</v>
      </c>
      <c r="C21" s="2">
        <v>1</v>
      </c>
    </row>
    <row r="22" spans="2:3" x14ac:dyDescent="0.3">
      <c r="B22" s="6" t="s">
        <v>3</v>
      </c>
      <c r="C22" s="2">
        <v>1</v>
      </c>
    </row>
    <row r="23" spans="2:3" x14ac:dyDescent="0.3">
      <c r="B23" s="6" t="s">
        <v>6</v>
      </c>
      <c r="C23" s="2">
        <v>6</v>
      </c>
    </row>
    <row r="24" spans="2:3" x14ac:dyDescent="0.3">
      <c r="B24" s="6" t="s">
        <v>7</v>
      </c>
      <c r="C24" s="2">
        <v>1</v>
      </c>
    </row>
    <row r="25" spans="2:3" ht="30.05" x14ac:dyDescent="0.3">
      <c r="B25" s="6" t="s">
        <v>75</v>
      </c>
      <c r="C25" s="2">
        <v>1</v>
      </c>
    </row>
    <row r="26" spans="2:3" ht="30.05" x14ac:dyDescent="0.3">
      <c r="B26" s="6" t="s">
        <v>202</v>
      </c>
      <c r="C26" s="2">
        <v>1</v>
      </c>
    </row>
    <row r="27" spans="2:3" x14ac:dyDescent="0.3">
      <c r="B27" s="4" t="s">
        <v>319</v>
      </c>
      <c r="C27" s="2">
        <v>1</v>
      </c>
    </row>
    <row r="28" spans="2:3" ht="30.05" x14ac:dyDescent="0.3">
      <c r="B28" s="4" t="s">
        <v>320</v>
      </c>
      <c r="C28" s="2">
        <v>1</v>
      </c>
    </row>
    <row r="29" spans="2:3" x14ac:dyDescent="0.3">
      <c r="B29" s="6" t="s">
        <v>221</v>
      </c>
      <c r="C29" s="2">
        <v>1</v>
      </c>
    </row>
    <row r="30" spans="2:3" x14ac:dyDescent="0.3">
      <c r="B30" s="17" t="s">
        <v>306</v>
      </c>
      <c r="C30" s="2">
        <v>1</v>
      </c>
    </row>
    <row r="31" spans="2:3" x14ac:dyDescent="0.3">
      <c r="B31" s="17" t="s">
        <v>307</v>
      </c>
      <c r="C31" s="2">
        <v>1</v>
      </c>
    </row>
    <row r="32" spans="2:3" x14ac:dyDescent="0.3">
      <c r="B32" s="17"/>
      <c r="C32" s="2"/>
    </row>
    <row r="33" spans="2:3" x14ac:dyDescent="0.3">
      <c r="B33" s="22" t="s">
        <v>354</v>
      </c>
      <c r="C33" s="5">
        <f>SUM(C34:C35)</f>
        <v>9</v>
      </c>
    </row>
    <row r="34" spans="2:3" x14ac:dyDescent="0.3">
      <c r="B34" s="6" t="s">
        <v>9</v>
      </c>
      <c r="C34" s="2">
        <v>8</v>
      </c>
    </row>
    <row r="35" spans="2:3" ht="30.05" x14ac:dyDescent="0.3">
      <c r="B35" s="6" t="s">
        <v>60</v>
      </c>
      <c r="C35" s="1">
        <v>1</v>
      </c>
    </row>
    <row r="36" spans="2:3" x14ac:dyDescent="0.3">
      <c r="B36" s="6"/>
      <c r="C36" s="1"/>
    </row>
    <row r="37" spans="2:3" x14ac:dyDescent="0.3">
      <c r="B37" s="7" t="s">
        <v>355</v>
      </c>
      <c r="C37" s="3">
        <f>SUM(C38:C47)</f>
        <v>13</v>
      </c>
    </row>
    <row r="38" spans="2:3" x14ac:dyDescent="0.3">
      <c r="B38" s="4" t="s">
        <v>185</v>
      </c>
      <c r="C38" s="2">
        <v>1</v>
      </c>
    </row>
    <row r="39" spans="2:3" x14ac:dyDescent="0.3">
      <c r="B39" s="6" t="s">
        <v>48</v>
      </c>
      <c r="C39" s="2">
        <v>2</v>
      </c>
    </row>
    <row r="40" spans="2:3" ht="21" customHeight="1" x14ac:dyDescent="0.3">
      <c r="B40" s="4" t="s">
        <v>49</v>
      </c>
      <c r="C40" s="2">
        <v>1</v>
      </c>
    </row>
    <row r="41" spans="2:3" x14ac:dyDescent="0.3">
      <c r="B41" s="4" t="s">
        <v>50</v>
      </c>
      <c r="C41" s="2">
        <v>1</v>
      </c>
    </row>
    <row r="42" spans="2:3" x14ac:dyDescent="0.3">
      <c r="B42" s="4" t="s">
        <v>51</v>
      </c>
      <c r="C42" s="2">
        <v>1</v>
      </c>
    </row>
    <row r="43" spans="2:3" x14ac:dyDescent="0.3">
      <c r="B43" s="6" t="s">
        <v>47</v>
      </c>
      <c r="C43" s="2">
        <v>3</v>
      </c>
    </row>
    <row r="44" spans="2:3" x14ac:dyDescent="0.3">
      <c r="B44" s="4" t="s">
        <v>329</v>
      </c>
      <c r="C44" s="2">
        <v>1</v>
      </c>
    </row>
    <row r="45" spans="2:3" x14ac:dyDescent="0.3">
      <c r="B45" s="4" t="s">
        <v>334</v>
      </c>
      <c r="C45" s="2">
        <v>1</v>
      </c>
    </row>
    <row r="46" spans="2:3" ht="30.05" x14ac:dyDescent="0.3">
      <c r="B46" s="4" t="s">
        <v>292</v>
      </c>
      <c r="C46" s="2">
        <v>1</v>
      </c>
    </row>
    <row r="47" spans="2:3" x14ac:dyDescent="0.3">
      <c r="B47" s="4" t="s">
        <v>183</v>
      </c>
      <c r="C47" s="2">
        <v>1</v>
      </c>
    </row>
    <row r="48" spans="2:3" x14ac:dyDescent="0.3">
      <c r="B48" s="4"/>
      <c r="C48" s="2"/>
    </row>
    <row r="49" spans="2:3" x14ac:dyDescent="0.3">
      <c r="B49" s="7" t="s">
        <v>356</v>
      </c>
      <c r="C49" s="21">
        <f>SUM(C50:C52)</f>
        <v>9</v>
      </c>
    </row>
    <row r="50" spans="2:3" x14ac:dyDescent="0.3">
      <c r="B50" s="4" t="s">
        <v>52</v>
      </c>
      <c r="C50" s="2">
        <v>6</v>
      </c>
    </row>
    <row r="51" spans="2:3" x14ac:dyDescent="0.3">
      <c r="B51" s="4" t="s">
        <v>131</v>
      </c>
      <c r="C51" s="2">
        <v>2</v>
      </c>
    </row>
    <row r="52" spans="2:3" x14ac:dyDescent="0.3">
      <c r="B52" s="4" t="s">
        <v>132</v>
      </c>
      <c r="C52" s="2">
        <v>1</v>
      </c>
    </row>
    <row r="53" spans="2:3" x14ac:dyDescent="0.3">
      <c r="B53" s="4"/>
      <c r="C53" s="2"/>
    </row>
    <row r="54" spans="2:3" x14ac:dyDescent="0.3">
      <c r="B54" s="7" t="s">
        <v>357</v>
      </c>
      <c r="C54" s="21">
        <f>SUM(C55:C82)</f>
        <v>37</v>
      </c>
    </row>
    <row r="55" spans="2:3" x14ac:dyDescent="0.3">
      <c r="B55" s="6" t="s">
        <v>31</v>
      </c>
      <c r="C55" s="1">
        <v>1</v>
      </c>
    </row>
    <row r="56" spans="2:3" ht="30.05" x14ac:dyDescent="0.3">
      <c r="B56" s="6" t="s">
        <v>314</v>
      </c>
      <c r="C56" s="1">
        <v>1</v>
      </c>
    </row>
    <row r="57" spans="2:3" x14ac:dyDescent="0.3">
      <c r="B57" s="6" t="s">
        <v>59</v>
      </c>
      <c r="C57" s="1">
        <v>1</v>
      </c>
    </row>
    <row r="58" spans="2:3" ht="30.05" x14ac:dyDescent="0.3">
      <c r="B58" s="6" t="s">
        <v>90</v>
      </c>
      <c r="C58" s="1">
        <v>1</v>
      </c>
    </row>
    <row r="59" spans="2:3" x14ac:dyDescent="0.3">
      <c r="B59" s="6" t="s">
        <v>204</v>
      </c>
      <c r="C59" s="1">
        <v>1</v>
      </c>
    </row>
    <row r="60" spans="2:3" x14ac:dyDescent="0.3">
      <c r="B60" s="4" t="s">
        <v>205</v>
      </c>
      <c r="C60" s="1">
        <v>1</v>
      </c>
    </row>
    <row r="61" spans="2:3" x14ac:dyDescent="0.3">
      <c r="B61" s="6" t="s">
        <v>99</v>
      </c>
      <c r="C61" s="2">
        <v>1</v>
      </c>
    </row>
    <row r="62" spans="2:3" x14ac:dyDescent="0.3">
      <c r="B62" s="4" t="s">
        <v>209</v>
      </c>
      <c r="C62" s="2">
        <v>1</v>
      </c>
    </row>
    <row r="63" spans="2:3" x14ac:dyDescent="0.3">
      <c r="B63" s="6" t="s">
        <v>331</v>
      </c>
      <c r="C63" s="2">
        <v>1</v>
      </c>
    </row>
    <row r="64" spans="2:3" ht="30.05" x14ac:dyDescent="0.3">
      <c r="B64" s="6" t="s">
        <v>348</v>
      </c>
      <c r="C64" s="2">
        <v>1</v>
      </c>
    </row>
    <row r="65" spans="2:3" x14ac:dyDescent="0.3">
      <c r="B65" s="6" t="s">
        <v>135</v>
      </c>
      <c r="C65" s="2">
        <v>1</v>
      </c>
    </row>
    <row r="66" spans="2:3" ht="45.1" x14ac:dyDescent="0.3">
      <c r="B66" s="6" t="s">
        <v>18</v>
      </c>
      <c r="C66" s="2">
        <v>1</v>
      </c>
    </row>
    <row r="67" spans="2:3" ht="30.05" x14ac:dyDescent="0.3">
      <c r="B67" s="6" t="s">
        <v>134</v>
      </c>
      <c r="C67" s="2">
        <v>1</v>
      </c>
    </row>
    <row r="68" spans="2:3" x14ac:dyDescent="0.3">
      <c r="B68" s="6" t="s">
        <v>130</v>
      </c>
      <c r="C68" s="2">
        <v>5</v>
      </c>
    </row>
    <row r="69" spans="2:3" ht="30.05" x14ac:dyDescent="0.3">
      <c r="B69" s="6" t="s">
        <v>312</v>
      </c>
      <c r="C69" s="2">
        <v>1</v>
      </c>
    </row>
    <row r="70" spans="2:3" ht="30.05" x14ac:dyDescent="0.3">
      <c r="B70" s="6" t="s">
        <v>174</v>
      </c>
      <c r="C70" s="2">
        <v>1</v>
      </c>
    </row>
    <row r="71" spans="2:3" x14ac:dyDescent="0.3">
      <c r="B71" s="6" t="s">
        <v>238</v>
      </c>
      <c r="C71" s="2">
        <v>1</v>
      </c>
    </row>
    <row r="72" spans="2:3" ht="30.05" x14ac:dyDescent="0.3">
      <c r="B72" s="6" t="s">
        <v>237</v>
      </c>
      <c r="C72" s="2">
        <v>1</v>
      </c>
    </row>
    <row r="73" spans="2:3" x14ac:dyDescent="0.3">
      <c r="B73" s="6" t="s">
        <v>14</v>
      </c>
      <c r="C73" s="2">
        <v>1</v>
      </c>
    </row>
    <row r="74" spans="2:3" x14ac:dyDescent="0.3">
      <c r="B74" s="6" t="s">
        <v>157</v>
      </c>
      <c r="C74" s="2">
        <v>6</v>
      </c>
    </row>
    <row r="75" spans="2:3" ht="30.05" x14ac:dyDescent="0.3">
      <c r="B75" s="6" t="s">
        <v>156</v>
      </c>
      <c r="C75" s="2">
        <v>1</v>
      </c>
    </row>
    <row r="76" spans="2:3" ht="45.1" x14ac:dyDescent="0.3">
      <c r="B76" s="6" t="s">
        <v>295</v>
      </c>
      <c r="C76" s="2">
        <v>1</v>
      </c>
    </row>
    <row r="77" spans="2:3" x14ac:dyDescent="0.3">
      <c r="B77" s="6" t="s">
        <v>243</v>
      </c>
      <c r="C77" s="2">
        <v>1</v>
      </c>
    </row>
    <row r="78" spans="2:3" x14ac:dyDescent="0.3">
      <c r="B78" s="6" t="s">
        <v>245</v>
      </c>
      <c r="C78" s="2">
        <v>1</v>
      </c>
    </row>
    <row r="79" spans="2:3" x14ac:dyDescent="0.3">
      <c r="B79" s="6" t="s">
        <v>244</v>
      </c>
      <c r="C79" s="2">
        <v>1</v>
      </c>
    </row>
    <row r="80" spans="2:3" ht="32.25" customHeight="1" x14ac:dyDescent="0.3">
      <c r="B80" s="6" t="s">
        <v>249</v>
      </c>
      <c r="C80" s="2">
        <v>1</v>
      </c>
    </row>
    <row r="81" spans="2:3" ht="18.8" customHeight="1" x14ac:dyDescent="0.3">
      <c r="B81" s="6" t="s">
        <v>266</v>
      </c>
      <c r="C81" s="2">
        <v>1</v>
      </c>
    </row>
    <row r="82" spans="2:3" ht="20.2" customHeight="1" x14ac:dyDescent="0.3">
      <c r="B82" s="6" t="s">
        <v>275</v>
      </c>
      <c r="C82" s="2">
        <v>1</v>
      </c>
    </row>
    <row r="83" spans="2:3" ht="18.8" customHeight="1" x14ac:dyDescent="0.3">
      <c r="B83" s="6"/>
      <c r="C83" s="2"/>
    </row>
    <row r="84" spans="2:3" x14ac:dyDescent="0.3">
      <c r="B84" s="7" t="s">
        <v>358</v>
      </c>
      <c r="C84" s="21">
        <v>6</v>
      </c>
    </row>
    <row r="85" spans="2:3" x14ac:dyDescent="0.3">
      <c r="B85" s="6" t="s">
        <v>12</v>
      </c>
      <c r="C85" s="1">
        <v>5</v>
      </c>
    </row>
    <row r="86" spans="2:3" x14ac:dyDescent="0.3">
      <c r="B86" s="6" t="s">
        <v>101</v>
      </c>
      <c r="C86" s="1">
        <v>1</v>
      </c>
    </row>
    <row r="87" spans="2:3" x14ac:dyDescent="0.3">
      <c r="B87" s="6"/>
      <c r="C87" s="2"/>
    </row>
    <row r="88" spans="2:3" x14ac:dyDescent="0.3">
      <c r="B88" s="7" t="s">
        <v>359</v>
      </c>
      <c r="C88" s="3">
        <f>SUM(C89:C101)+C103</f>
        <v>24</v>
      </c>
    </row>
    <row r="89" spans="2:3" ht="30.05" x14ac:dyDescent="0.3">
      <c r="B89" s="4" t="s">
        <v>316</v>
      </c>
      <c r="C89" s="2">
        <v>1</v>
      </c>
    </row>
    <row r="90" spans="2:3" x14ac:dyDescent="0.3">
      <c r="B90" s="4" t="s">
        <v>187</v>
      </c>
      <c r="C90" s="2">
        <v>1</v>
      </c>
    </row>
    <row r="91" spans="2:3" x14ac:dyDescent="0.3">
      <c r="B91" s="4" t="s">
        <v>88</v>
      </c>
      <c r="C91" s="2">
        <v>1</v>
      </c>
    </row>
    <row r="92" spans="2:3" x14ac:dyDescent="0.3">
      <c r="B92" s="4" t="s">
        <v>321</v>
      </c>
      <c r="C92" s="2">
        <v>1</v>
      </c>
    </row>
    <row r="93" spans="2:3" x14ac:dyDescent="0.3">
      <c r="B93" s="4" t="s">
        <v>325</v>
      </c>
      <c r="C93" s="2">
        <v>1</v>
      </c>
    </row>
    <row r="94" spans="2:3" x14ac:dyDescent="0.3">
      <c r="B94" s="4" t="s">
        <v>133</v>
      </c>
      <c r="C94" s="2">
        <v>1</v>
      </c>
    </row>
    <row r="95" spans="2:3" x14ac:dyDescent="0.3">
      <c r="B95" s="4" t="s">
        <v>136</v>
      </c>
      <c r="C95" s="2">
        <v>1</v>
      </c>
    </row>
    <row r="96" spans="2:3" x14ac:dyDescent="0.3">
      <c r="B96" s="1" t="s">
        <v>224</v>
      </c>
      <c r="C96" s="2">
        <v>1</v>
      </c>
    </row>
    <row r="97" spans="2:3" x14ac:dyDescent="0.3">
      <c r="B97" s="4" t="s">
        <v>137</v>
      </c>
      <c r="C97" s="2">
        <v>1</v>
      </c>
    </row>
    <row r="98" spans="2:3" x14ac:dyDescent="0.3">
      <c r="B98" s="4" t="s">
        <v>138</v>
      </c>
      <c r="C98" s="2">
        <v>1</v>
      </c>
    </row>
    <row r="99" spans="2:3" ht="30.05" x14ac:dyDescent="0.3">
      <c r="B99" s="4" t="s">
        <v>139</v>
      </c>
      <c r="C99" s="2">
        <v>1</v>
      </c>
    </row>
    <row r="100" spans="2:3" x14ac:dyDescent="0.3">
      <c r="B100" s="12" t="s">
        <v>140</v>
      </c>
      <c r="C100" s="2">
        <v>1</v>
      </c>
    </row>
    <row r="101" spans="2:3" x14ac:dyDescent="0.3">
      <c r="B101" s="4" t="s">
        <v>141</v>
      </c>
      <c r="C101" s="2">
        <v>1</v>
      </c>
    </row>
    <row r="102" spans="2:3" x14ac:dyDescent="0.3">
      <c r="B102" s="4"/>
      <c r="C102" s="2"/>
    </row>
    <row r="103" spans="2:3" x14ac:dyDescent="0.3">
      <c r="B103" s="20" t="s">
        <v>360</v>
      </c>
      <c r="C103" s="5">
        <f>SUM(C104:C111)</f>
        <v>11</v>
      </c>
    </row>
    <row r="104" spans="2:3" x14ac:dyDescent="0.3">
      <c r="B104" s="4" t="s">
        <v>232</v>
      </c>
      <c r="C104" s="2">
        <v>1</v>
      </c>
    </row>
    <row r="105" spans="2:3" ht="30.05" x14ac:dyDescent="0.3">
      <c r="B105" s="4" t="s">
        <v>310</v>
      </c>
      <c r="C105" s="2">
        <v>1</v>
      </c>
    </row>
    <row r="106" spans="2:3" x14ac:dyDescent="0.3">
      <c r="B106" s="4" t="s">
        <v>146</v>
      </c>
      <c r="C106" s="2">
        <v>2</v>
      </c>
    </row>
    <row r="107" spans="2:3" ht="30.05" x14ac:dyDescent="0.3">
      <c r="B107" s="4" t="s">
        <v>143</v>
      </c>
      <c r="C107" s="2">
        <v>1</v>
      </c>
    </row>
    <row r="108" spans="2:3" x14ac:dyDescent="0.3">
      <c r="B108" s="12" t="s">
        <v>142</v>
      </c>
      <c r="C108" s="2">
        <v>3</v>
      </c>
    </row>
    <row r="109" spans="2:3" ht="45.1" x14ac:dyDescent="0.3">
      <c r="B109" s="4" t="s">
        <v>313</v>
      </c>
      <c r="C109" s="2">
        <v>1</v>
      </c>
    </row>
    <row r="110" spans="2:3" x14ac:dyDescent="0.3">
      <c r="B110" s="4" t="s">
        <v>144</v>
      </c>
      <c r="C110" s="2">
        <v>1</v>
      </c>
    </row>
    <row r="111" spans="2:3" x14ac:dyDescent="0.3">
      <c r="B111" s="4" t="s">
        <v>145</v>
      </c>
      <c r="C111" s="2">
        <v>1</v>
      </c>
    </row>
    <row r="112" spans="2:3" x14ac:dyDescent="0.3">
      <c r="B112" s="4"/>
      <c r="C112" s="2"/>
    </row>
    <row r="113" spans="2:4" x14ac:dyDescent="0.3">
      <c r="B113" s="7" t="s">
        <v>361</v>
      </c>
      <c r="C113" s="21">
        <f>SUM(C114:C125)</f>
        <v>15</v>
      </c>
    </row>
    <row r="114" spans="2:4" x14ac:dyDescent="0.3">
      <c r="B114" s="4" t="s">
        <v>110</v>
      </c>
      <c r="C114" s="18">
        <v>1</v>
      </c>
      <c r="D114" s="19"/>
    </row>
    <row r="115" spans="2:4" x14ac:dyDescent="0.3">
      <c r="B115" s="4" t="s">
        <v>111</v>
      </c>
      <c r="C115" s="18">
        <v>1</v>
      </c>
      <c r="D115" s="19"/>
    </row>
    <row r="116" spans="2:4" x14ac:dyDescent="0.3">
      <c r="B116" s="4" t="s">
        <v>112</v>
      </c>
      <c r="C116" s="18">
        <v>4</v>
      </c>
      <c r="D116" s="19"/>
    </row>
    <row r="117" spans="2:4" ht="30.05" x14ac:dyDescent="0.3">
      <c r="B117" s="4" t="s">
        <v>113</v>
      </c>
      <c r="C117" s="18">
        <v>1</v>
      </c>
      <c r="D117" s="19"/>
    </row>
    <row r="118" spans="2:4" x14ac:dyDescent="0.3">
      <c r="B118" s="4" t="s">
        <v>114</v>
      </c>
      <c r="C118" s="18">
        <v>1</v>
      </c>
      <c r="D118" s="19"/>
    </row>
    <row r="119" spans="2:4" x14ac:dyDescent="0.3">
      <c r="B119" s="4" t="s">
        <v>115</v>
      </c>
      <c r="C119" s="18">
        <v>1</v>
      </c>
      <c r="D119" s="19"/>
    </row>
    <row r="120" spans="2:4" x14ac:dyDescent="0.3">
      <c r="B120" s="4" t="s">
        <v>327</v>
      </c>
      <c r="C120" s="18">
        <v>1</v>
      </c>
    </row>
    <row r="121" spans="2:4" x14ac:dyDescent="0.3">
      <c r="B121" s="4" t="s">
        <v>328</v>
      </c>
      <c r="C121" s="18">
        <v>1</v>
      </c>
    </row>
    <row r="122" spans="2:4" x14ac:dyDescent="0.3">
      <c r="B122" s="4" t="s">
        <v>326</v>
      </c>
      <c r="C122" s="18">
        <v>1</v>
      </c>
    </row>
    <row r="123" spans="2:4" x14ac:dyDescent="0.3">
      <c r="B123" s="17" t="s">
        <v>330</v>
      </c>
      <c r="C123" s="18">
        <v>1</v>
      </c>
    </row>
    <row r="124" spans="2:4" x14ac:dyDescent="0.3">
      <c r="B124" s="17" t="s">
        <v>167</v>
      </c>
      <c r="C124" s="18">
        <v>1</v>
      </c>
    </row>
    <row r="125" spans="2:4" x14ac:dyDescent="0.3">
      <c r="B125" s="17" t="s">
        <v>227</v>
      </c>
      <c r="C125" s="18">
        <v>1</v>
      </c>
    </row>
    <row r="126" spans="2:4" x14ac:dyDescent="0.3">
      <c r="B126" s="17"/>
      <c r="C126" s="2"/>
    </row>
    <row r="127" spans="2:4" x14ac:dyDescent="0.3">
      <c r="B127" s="16" t="s">
        <v>362</v>
      </c>
      <c r="C127" s="21">
        <f>SUM(C128:C142)</f>
        <v>15</v>
      </c>
    </row>
    <row r="128" spans="2:4" ht="30.05" x14ac:dyDescent="0.3">
      <c r="B128" s="6" t="s">
        <v>186</v>
      </c>
      <c r="C128" s="1">
        <v>1</v>
      </c>
    </row>
    <row r="129" spans="2:3" x14ac:dyDescent="0.3">
      <c r="B129" s="6" t="s">
        <v>38</v>
      </c>
      <c r="C129" s="1">
        <v>1</v>
      </c>
    </row>
    <row r="130" spans="2:3" x14ac:dyDescent="0.3">
      <c r="B130" s="6" t="s">
        <v>71</v>
      </c>
      <c r="C130" s="1">
        <v>1</v>
      </c>
    </row>
    <row r="131" spans="2:3" x14ac:dyDescent="0.3">
      <c r="B131" s="6" t="s">
        <v>240</v>
      </c>
      <c r="C131" s="1">
        <v>1</v>
      </c>
    </row>
    <row r="132" spans="2:3" x14ac:dyDescent="0.3">
      <c r="B132" s="6" t="s">
        <v>76</v>
      </c>
      <c r="C132" s="1">
        <v>1</v>
      </c>
    </row>
    <row r="133" spans="2:3" x14ac:dyDescent="0.3">
      <c r="B133" s="6" t="s">
        <v>191</v>
      </c>
      <c r="C133" s="1">
        <v>1</v>
      </c>
    </row>
    <row r="134" spans="2:3" x14ac:dyDescent="0.3">
      <c r="B134" s="6" t="s">
        <v>208</v>
      </c>
      <c r="C134" s="1">
        <v>1</v>
      </c>
    </row>
    <row r="135" spans="2:3" x14ac:dyDescent="0.3">
      <c r="B135" s="6" t="s">
        <v>117</v>
      </c>
      <c r="C135" s="1">
        <v>1</v>
      </c>
    </row>
    <row r="136" spans="2:3" ht="30.05" x14ac:dyDescent="0.3">
      <c r="B136" s="6" t="s">
        <v>116</v>
      </c>
      <c r="C136" s="1">
        <v>1</v>
      </c>
    </row>
    <row r="137" spans="2:3" x14ac:dyDescent="0.3">
      <c r="B137" s="6" t="s">
        <v>216</v>
      </c>
      <c r="C137" s="1">
        <v>1</v>
      </c>
    </row>
    <row r="138" spans="2:3" x14ac:dyDescent="0.3">
      <c r="B138" s="6" t="s">
        <v>175</v>
      </c>
      <c r="C138" s="1">
        <v>1</v>
      </c>
    </row>
    <row r="139" spans="2:3" x14ac:dyDescent="0.3">
      <c r="B139" s="4" t="s">
        <v>308</v>
      </c>
      <c r="C139" s="1">
        <v>1</v>
      </c>
    </row>
    <row r="140" spans="2:3" x14ac:dyDescent="0.3">
      <c r="B140" s="4" t="s">
        <v>309</v>
      </c>
      <c r="C140" s="1">
        <v>1</v>
      </c>
    </row>
    <row r="141" spans="2:3" ht="30.05" x14ac:dyDescent="0.3">
      <c r="B141" s="6" t="s">
        <v>282</v>
      </c>
      <c r="C141" s="1">
        <v>1</v>
      </c>
    </row>
    <row r="142" spans="2:3" x14ac:dyDescent="0.3">
      <c r="B142" s="6" t="s">
        <v>248</v>
      </c>
      <c r="C142" s="1">
        <v>1</v>
      </c>
    </row>
    <row r="143" spans="2:3" x14ac:dyDescent="0.3">
      <c r="B143" s="6"/>
      <c r="C143" s="2"/>
    </row>
    <row r="144" spans="2:3" x14ac:dyDescent="0.3">
      <c r="B144" s="7" t="s">
        <v>363</v>
      </c>
      <c r="C144" s="21">
        <f>SUM(C145:C174)</f>
        <v>30</v>
      </c>
    </row>
    <row r="145" spans="2:3" ht="30.05" x14ac:dyDescent="0.3">
      <c r="B145" s="6" t="s">
        <v>39</v>
      </c>
      <c r="C145" s="1">
        <v>1</v>
      </c>
    </row>
    <row r="146" spans="2:3" x14ac:dyDescent="0.3">
      <c r="B146" s="6" t="s">
        <v>66</v>
      </c>
      <c r="C146" s="1">
        <v>1</v>
      </c>
    </row>
    <row r="147" spans="2:3" x14ac:dyDescent="0.3">
      <c r="B147" s="6" t="s">
        <v>72</v>
      </c>
      <c r="C147" s="1">
        <v>1</v>
      </c>
    </row>
    <row r="148" spans="2:3" ht="30.05" x14ac:dyDescent="0.3">
      <c r="B148" s="6" t="s">
        <v>74</v>
      </c>
      <c r="C148" s="1">
        <v>1</v>
      </c>
    </row>
    <row r="149" spans="2:3" x14ac:dyDescent="0.3">
      <c r="B149" s="4" t="s">
        <v>190</v>
      </c>
      <c r="C149" s="1">
        <v>1</v>
      </c>
    </row>
    <row r="150" spans="2:3" ht="30.05" x14ac:dyDescent="0.3">
      <c r="B150" s="6" t="s">
        <v>82</v>
      </c>
      <c r="C150" s="1">
        <v>1</v>
      </c>
    </row>
    <row r="151" spans="2:3" ht="30.05" x14ac:dyDescent="0.3">
      <c r="B151" s="4" t="s">
        <v>84</v>
      </c>
      <c r="C151" s="1">
        <v>1</v>
      </c>
    </row>
    <row r="152" spans="2:3" ht="30.05" x14ac:dyDescent="0.3">
      <c r="B152" s="4" t="s">
        <v>194</v>
      </c>
      <c r="C152" s="1">
        <v>1</v>
      </c>
    </row>
    <row r="153" spans="2:3" x14ac:dyDescent="0.3">
      <c r="B153" s="4" t="s">
        <v>193</v>
      </c>
      <c r="C153" s="1">
        <v>1</v>
      </c>
    </row>
    <row r="154" spans="2:3" x14ac:dyDescent="0.3">
      <c r="B154" s="4" t="s">
        <v>87</v>
      </c>
      <c r="C154" s="1">
        <v>1</v>
      </c>
    </row>
    <row r="155" spans="2:3" x14ac:dyDescent="0.3">
      <c r="B155" s="4" t="s">
        <v>89</v>
      </c>
      <c r="C155" s="1">
        <v>1</v>
      </c>
    </row>
    <row r="156" spans="2:3" ht="45.1" x14ac:dyDescent="0.3">
      <c r="B156" s="4" t="s">
        <v>91</v>
      </c>
      <c r="C156" s="1">
        <v>1</v>
      </c>
    </row>
    <row r="157" spans="2:3" x14ac:dyDescent="0.3">
      <c r="B157" s="4" t="s">
        <v>201</v>
      </c>
      <c r="C157" s="1">
        <v>1</v>
      </c>
    </row>
    <row r="158" spans="2:3" x14ac:dyDescent="0.3">
      <c r="B158" s="4" t="s">
        <v>317</v>
      </c>
      <c r="C158" s="1">
        <v>1</v>
      </c>
    </row>
    <row r="159" spans="2:3" x14ac:dyDescent="0.3">
      <c r="B159" s="4" t="s">
        <v>128</v>
      </c>
      <c r="C159" s="1">
        <v>1</v>
      </c>
    </row>
    <row r="160" spans="2:3" x14ac:dyDescent="0.3">
      <c r="B160" s="4" t="s">
        <v>121</v>
      </c>
      <c r="C160" s="1">
        <v>1</v>
      </c>
    </row>
    <row r="161" spans="2:3" x14ac:dyDescent="0.3">
      <c r="B161" s="4" t="s">
        <v>324</v>
      </c>
      <c r="C161" s="1">
        <v>1</v>
      </c>
    </row>
    <row r="162" spans="2:3" x14ac:dyDescent="0.3">
      <c r="B162" s="4" t="s">
        <v>346</v>
      </c>
      <c r="C162" s="1">
        <v>1</v>
      </c>
    </row>
    <row r="163" spans="2:3" x14ac:dyDescent="0.3">
      <c r="B163" s="4" t="s">
        <v>347</v>
      </c>
      <c r="C163" s="1">
        <v>1</v>
      </c>
    </row>
    <row r="164" spans="2:3" ht="23.35" customHeight="1" x14ac:dyDescent="0.3">
      <c r="B164" s="4" t="s">
        <v>311</v>
      </c>
      <c r="C164" s="1">
        <v>1</v>
      </c>
    </row>
    <row r="165" spans="2:3" x14ac:dyDescent="0.3">
      <c r="B165" s="4" t="s">
        <v>236</v>
      </c>
      <c r="C165" s="1">
        <v>1</v>
      </c>
    </row>
    <row r="166" spans="2:3" ht="30.05" x14ac:dyDescent="0.3">
      <c r="B166" s="4" t="s">
        <v>303</v>
      </c>
      <c r="C166" s="1">
        <v>1</v>
      </c>
    </row>
    <row r="167" spans="2:3" x14ac:dyDescent="0.3">
      <c r="B167" s="4" t="s">
        <v>279</v>
      </c>
      <c r="C167" s="1">
        <v>1</v>
      </c>
    </row>
    <row r="168" spans="2:3" x14ac:dyDescent="0.3">
      <c r="B168" s="4" t="s">
        <v>278</v>
      </c>
      <c r="C168" s="1">
        <v>1</v>
      </c>
    </row>
    <row r="169" spans="2:3" ht="30.05" x14ac:dyDescent="0.3">
      <c r="B169" s="4" t="s">
        <v>260</v>
      </c>
      <c r="C169" s="1">
        <v>1</v>
      </c>
    </row>
    <row r="170" spans="2:3" x14ac:dyDescent="0.3">
      <c r="B170" s="4" t="s">
        <v>261</v>
      </c>
      <c r="C170" s="1">
        <v>1</v>
      </c>
    </row>
    <row r="171" spans="2:3" ht="30.05" x14ac:dyDescent="0.3">
      <c r="B171" s="4" t="s">
        <v>150</v>
      </c>
      <c r="C171" s="1">
        <v>1</v>
      </c>
    </row>
    <row r="172" spans="2:3" x14ac:dyDescent="0.3">
      <c r="B172" s="4" t="s">
        <v>264</v>
      </c>
      <c r="C172" s="1">
        <v>1</v>
      </c>
    </row>
    <row r="173" spans="2:3" ht="30.05" x14ac:dyDescent="0.3">
      <c r="B173" s="4" t="s">
        <v>148</v>
      </c>
      <c r="C173" s="1">
        <v>1</v>
      </c>
    </row>
    <row r="174" spans="2:3" x14ac:dyDescent="0.3">
      <c r="B174" s="4" t="s">
        <v>147</v>
      </c>
      <c r="C174" s="1">
        <v>1</v>
      </c>
    </row>
    <row r="175" spans="2:3" x14ac:dyDescent="0.3">
      <c r="B175" s="4"/>
      <c r="C175" s="2"/>
    </row>
    <row r="176" spans="2:3" x14ac:dyDescent="0.3">
      <c r="B176" s="7" t="s">
        <v>364</v>
      </c>
      <c r="C176" s="21">
        <f>SUM(C177:C192)+C194+C213+C222</f>
        <v>66</v>
      </c>
    </row>
    <row r="177" spans="2:3" x14ac:dyDescent="0.3">
      <c r="B177" s="6" t="s">
        <v>19</v>
      </c>
      <c r="C177" s="2">
        <v>1</v>
      </c>
    </row>
    <row r="178" spans="2:3" x14ac:dyDescent="0.3">
      <c r="B178" s="4" t="s">
        <v>20</v>
      </c>
      <c r="C178" s="2">
        <v>1</v>
      </c>
    </row>
    <row r="179" spans="2:3" x14ac:dyDescent="0.3">
      <c r="B179" s="4" t="s">
        <v>21</v>
      </c>
      <c r="C179" s="2">
        <v>1</v>
      </c>
    </row>
    <row r="180" spans="2:3" x14ac:dyDescent="0.3">
      <c r="B180" s="11" t="s">
        <v>22</v>
      </c>
      <c r="C180" s="2">
        <v>1</v>
      </c>
    </row>
    <row r="181" spans="2:3" x14ac:dyDescent="0.3">
      <c r="B181" s="6" t="s">
        <v>15</v>
      </c>
      <c r="C181" s="2">
        <v>1</v>
      </c>
    </row>
    <row r="182" spans="2:3" x14ac:dyDescent="0.3">
      <c r="B182" s="11" t="s">
        <v>177</v>
      </c>
      <c r="C182" s="2">
        <v>1</v>
      </c>
    </row>
    <row r="183" spans="2:3" ht="30.05" x14ac:dyDescent="0.3">
      <c r="B183" s="11" t="s">
        <v>189</v>
      </c>
      <c r="C183" s="2">
        <v>1</v>
      </c>
    </row>
    <row r="184" spans="2:3" x14ac:dyDescent="0.3">
      <c r="B184" s="11" t="s">
        <v>213</v>
      </c>
      <c r="C184" s="2">
        <v>1</v>
      </c>
    </row>
    <row r="185" spans="2:3" x14ac:dyDescent="0.3">
      <c r="B185" s="11" t="s">
        <v>335</v>
      </c>
      <c r="C185" s="2">
        <v>2</v>
      </c>
    </row>
    <row r="186" spans="2:3" x14ac:dyDescent="0.3">
      <c r="B186" s="11" t="s">
        <v>336</v>
      </c>
      <c r="C186" s="2">
        <v>1</v>
      </c>
    </row>
    <row r="187" spans="2:3" x14ac:dyDescent="0.3">
      <c r="B187" s="11" t="s">
        <v>340</v>
      </c>
      <c r="C187" s="2">
        <v>1</v>
      </c>
    </row>
    <row r="188" spans="2:3" x14ac:dyDescent="0.3">
      <c r="B188" s="4" t="s">
        <v>341</v>
      </c>
      <c r="C188" s="2">
        <v>1</v>
      </c>
    </row>
    <row r="189" spans="2:3" x14ac:dyDescent="0.3">
      <c r="B189" s="4" t="s">
        <v>342</v>
      </c>
      <c r="C189" s="2">
        <v>1</v>
      </c>
    </row>
    <row r="190" spans="2:3" x14ac:dyDescent="0.3">
      <c r="B190" s="4" t="s">
        <v>343</v>
      </c>
      <c r="C190" s="2">
        <v>1</v>
      </c>
    </row>
    <row r="191" spans="2:3" x14ac:dyDescent="0.3">
      <c r="B191" s="4" t="s">
        <v>344</v>
      </c>
      <c r="C191" s="2">
        <v>4</v>
      </c>
    </row>
    <row r="192" spans="2:3" x14ac:dyDescent="0.3">
      <c r="B192" s="11" t="s">
        <v>233</v>
      </c>
      <c r="C192" s="2">
        <v>1</v>
      </c>
    </row>
    <row r="193" spans="2:3" x14ac:dyDescent="0.3">
      <c r="B193" s="11"/>
      <c r="C193" s="2"/>
    </row>
    <row r="194" spans="2:3" x14ac:dyDescent="0.3">
      <c r="B194" s="8" t="s">
        <v>365</v>
      </c>
      <c r="C194" s="5">
        <f>SUM(C195:C211)</f>
        <v>25</v>
      </c>
    </row>
    <row r="195" spans="2:3" x14ac:dyDescent="0.3">
      <c r="B195" s="4" t="s">
        <v>96</v>
      </c>
      <c r="C195" s="2">
        <v>4</v>
      </c>
    </row>
    <row r="196" spans="2:3" x14ac:dyDescent="0.3">
      <c r="B196" s="4" t="s">
        <v>92</v>
      </c>
      <c r="C196" s="2">
        <v>1</v>
      </c>
    </row>
    <row r="197" spans="2:3" x14ac:dyDescent="0.3">
      <c r="B197" s="4" t="s">
        <v>93</v>
      </c>
      <c r="C197" s="2">
        <v>1</v>
      </c>
    </row>
    <row r="198" spans="2:3" x14ac:dyDescent="0.3">
      <c r="B198" s="4" t="s">
        <v>95</v>
      </c>
      <c r="C198" s="2">
        <v>1</v>
      </c>
    </row>
    <row r="199" spans="2:3" ht="30.05" x14ac:dyDescent="0.3">
      <c r="B199" s="4" t="s">
        <v>94</v>
      </c>
      <c r="C199" s="2">
        <v>1</v>
      </c>
    </row>
    <row r="200" spans="2:3" x14ac:dyDescent="0.3">
      <c r="B200" s="12" t="s">
        <v>97</v>
      </c>
      <c r="C200" s="2">
        <v>1</v>
      </c>
    </row>
    <row r="201" spans="2:3" x14ac:dyDescent="0.3">
      <c r="B201" s="12" t="s">
        <v>98</v>
      </c>
      <c r="C201" s="2">
        <v>6</v>
      </c>
    </row>
    <row r="202" spans="2:3" x14ac:dyDescent="0.3">
      <c r="B202" s="4" t="s">
        <v>122</v>
      </c>
      <c r="C202" s="2">
        <v>1</v>
      </c>
    </row>
    <row r="203" spans="2:3" x14ac:dyDescent="0.3">
      <c r="B203" s="4" t="s">
        <v>123</v>
      </c>
      <c r="C203" s="2">
        <v>1</v>
      </c>
    </row>
    <row r="204" spans="2:3" x14ac:dyDescent="0.3">
      <c r="B204" s="4" t="s">
        <v>124</v>
      </c>
      <c r="C204" s="2">
        <v>1</v>
      </c>
    </row>
    <row r="205" spans="2:3" x14ac:dyDescent="0.3">
      <c r="B205" s="4" t="s">
        <v>181</v>
      </c>
      <c r="C205" s="2">
        <v>1</v>
      </c>
    </row>
    <row r="206" spans="2:3" x14ac:dyDescent="0.3">
      <c r="B206" s="11" t="s">
        <v>188</v>
      </c>
      <c r="C206" s="2">
        <v>1</v>
      </c>
    </row>
    <row r="207" spans="2:3" ht="60.1" x14ac:dyDescent="0.3">
      <c r="B207" s="11" t="s">
        <v>219</v>
      </c>
      <c r="C207" s="2">
        <v>1</v>
      </c>
    </row>
    <row r="208" spans="2:3" x14ac:dyDescent="0.3">
      <c r="B208" s="11" t="s">
        <v>351</v>
      </c>
      <c r="C208" s="2">
        <v>1</v>
      </c>
    </row>
    <row r="209" spans="2:3" x14ac:dyDescent="0.3">
      <c r="B209" s="11" t="s">
        <v>276</v>
      </c>
      <c r="C209" s="2">
        <v>1</v>
      </c>
    </row>
    <row r="210" spans="2:3" x14ac:dyDescent="0.3">
      <c r="B210" s="11" t="s">
        <v>284</v>
      </c>
      <c r="C210" s="2">
        <v>1</v>
      </c>
    </row>
    <row r="211" spans="2:3" x14ac:dyDescent="0.3">
      <c r="B211" s="11" t="s">
        <v>286</v>
      </c>
      <c r="C211" s="2">
        <v>1</v>
      </c>
    </row>
    <row r="212" spans="2:3" x14ac:dyDescent="0.3">
      <c r="B212" s="11"/>
      <c r="C212" s="2"/>
    </row>
    <row r="213" spans="2:3" x14ac:dyDescent="0.3">
      <c r="B213" s="8" t="s">
        <v>366</v>
      </c>
      <c r="C213" s="5">
        <f>SUM(C214:C220)</f>
        <v>10</v>
      </c>
    </row>
    <row r="214" spans="2:3" ht="45.1" x14ac:dyDescent="0.3">
      <c r="B214" s="11" t="s">
        <v>17</v>
      </c>
      <c r="C214" s="2">
        <v>1</v>
      </c>
    </row>
    <row r="215" spans="2:3" x14ac:dyDescent="0.3">
      <c r="B215" s="6" t="s">
        <v>65</v>
      </c>
      <c r="C215" s="2">
        <v>1</v>
      </c>
    </row>
    <row r="216" spans="2:3" x14ac:dyDescent="0.3">
      <c r="B216" s="6" t="s">
        <v>176</v>
      </c>
      <c r="C216" s="2">
        <v>1</v>
      </c>
    </row>
    <row r="217" spans="2:3" x14ac:dyDescent="0.3">
      <c r="B217" s="6" t="s">
        <v>225</v>
      </c>
      <c r="C217" s="2">
        <v>4</v>
      </c>
    </row>
    <row r="218" spans="2:3" x14ac:dyDescent="0.3">
      <c r="B218" s="6" t="s">
        <v>228</v>
      </c>
      <c r="C218" s="2">
        <v>1</v>
      </c>
    </row>
    <row r="219" spans="2:3" ht="30.05" x14ac:dyDescent="0.3">
      <c r="B219" s="4" t="s">
        <v>338</v>
      </c>
      <c r="C219" s="2">
        <v>1</v>
      </c>
    </row>
    <row r="220" spans="2:3" x14ac:dyDescent="0.3">
      <c r="B220" s="4" t="s">
        <v>339</v>
      </c>
      <c r="C220" s="2">
        <v>1</v>
      </c>
    </row>
    <row r="221" spans="2:3" x14ac:dyDescent="0.3">
      <c r="B221" s="6"/>
      <c r="C221" s="2"/>
    </row>
    <row r="222" spans="2:3" x14ac:dyDescent="0.3">
      <c r="B222" s="9" t="s">
        <v>367</v>
      </c>
      <c r="C222" s="5">
        <f>SUM(C223:C233)</f>
        <v>11</v>
      </c>
    </row>
    <row r="223" spans="2:3" ht="45.1" x14ac:dyDescent="0.3">
      <c r="B223" s="6" t="s">
        <v>162</v>
      </c>
      <c r="C223" s="2">
        <v>1</v>
      </c>
    </row>
    <row r="224" spans="2:3" ht="30.05" x14ac:dyDescent="0.3">
      <c r="B224" s="6" t="s">
        <v>239</v>
      </c>
      <c r="C224" s="2">
        <v>1</v>
      </c>
    </row>
    <row r="225" spans="2:3" ht="75.150000000000006" x14ac:dyDescent="0.3">
      <c r="B225" s="6" t="s">
        <v>83</v>
      </c>
      <c r="C225" s="2">
        <v>1</v>
      </c>
    </row>
    <row r="226" spans="2:3" x14ac:dyDescent="0.3">
      <c r="B226" s="6" t="s">
        <v>100</v>
      </c>
      <c r="C226" s="2">
        <v>1</v>
      </c>
    </row>
    <row r="227" spans="2:3" ht="30.05" x14ac:dyDescent="0.3">
      <c r="B227" s="6" t="s">
        <v>214</v>
      </c>
      <c r="C227" s="2">
        <v>1</v>
      </c>
    </row>
    <row r="228" spans="2:3" ht="60.1" x14ac:dyDescent="0.3">
      <c r="B228" s="6" t="s">
        <v>215</v>
      </c>
      <c r="C228" s="2">
        <v>1</v>
      </c>
    </row>
    <row r="229" spans="2:3" x14ac:dyDescent="0.3">
      <c r="B229" s="4" t="s">
        <v>337</v>
      </c>
      <c r="C229" s="2">
        <v>2</v>
      </c>
    </row>
    <row r="230" spans="2:3" x14ac:dyDescent="0.3">
      <c r="B230" s="6" t="s">
        <v>345</v>
      </c>
      <c r="C230" s="2">
        <v>1</v>
      </c>
    </row>
    <row r="231" spans="2:3" x14ac:dyDescent="0.3">
      <c r="B231" s="6" t="s">
        <v>180</v>
      </c>
      <c r="C231" s="2">
        <v>1</v>
      </c>
    </row>
    <row r="232" spans="2:3" ht="30.05" x14ac:dyDescent="0.3">
      <c r="B232" s="6" t="s">
        <v>296</v>
      </c>
      <c r="C232" s="2"/>
    </row>
    <row r="233" spans="2:3" ht="60.1" x14ac:dyDescent="0.3">
      <c r="B233" s="6" t="s">
        <v>281</v>
      </c>
      <c r="C233" s="2">
        <v>1</v>
      </c>
    </row>
    <row r="234" spans="2:3" x14ac:dyDescent="0.3">
      <c r="B234" s="6"/>
      <c r="C234" s="2"/>
    </row>
    <row r="235" spans="2:3" x14ac:dyDescent="0.3">
      <c r="B235" s="6"/>
      <c r="C235" s="2"/>
    </row>
    <row r="236" spans="2:3" x14ac:dyDescent="0.3">
      <c r="B236" s="6"/>
      <c r="C236" s="2"/>
    </row>
    <row r="237" spans="2:3" x14ac:dyDescent="0.3">
      <c r="B237" s="7" t="s">
        <v>368</v>
      </c>
      <c r="C237" s="21">
        <f>SUM(C238:C254)</f>
        <v>17</v>
      </c>
    </row>
    <row r="238" spans="2:3" x14ac:dyDescent="0.3">
      <c r="B238" s="6" t="s">
        <v>32</v>
      </c>
      <c r="C238" s="2">
        <v>1</v>
      </c>
    </row>
    <row r="239" spans="2:3" ht="15.05" customHeight="1" x14ac:dyDescent="0.3">
      <c r="B239" s="6" t="s">
        <v>33</v>
      </c>
      <c r="C239" s="2">
        <v>1</v>
      </c>
    </row>
    <row r="240" spans="2:3" ht="29.3" customHeight="1" x14ac:dyDescent="0.3">
      <c r="B240" s="6" t="s">
        <v>63</v>
      </c>
      <c r="C240" s="2">
        <v>1</v>
      </c>
    </row>
    <row r="241" spans="2:3" ht="15.05" customHeight="1" x14ac:dyDescent="0.3">
      <c r="B241" s="6" t="s">
        <v>79</v>
      </c>
      <c r="C241" s="2">
        <v>1</v>
      </c>
    </row>
    <row r="242" spans="2:3" ht="15.05" customHeight="1" x14ac:dyDescent="0.3">
      <c r="B242" s="6" t="s">
        <v>80</v>
      </c>
      <c r="C242" s="2">
        <v>1</v>
      </c>
    </row>
    <row r="243" spans="2:3" ht="15.05" customHeight="1" x14ac:dyDescent="0.3">
      <c r="B243" s="6" t="s">
        <v>192</v>
      </c>
      <c r="C243" s="2">
        <v>1</v>
      </c>
    </row>
    <row r="244" spans="2:3" ht="15.05" customHeight="1" x14ac:dyDescent="0.3">
      <c r="B244" s="6" t="s">
        <v>207</v>
      </c>
      <c r="C244" s="2">
        <v>1</v>
      </c>
    </row>
    <row r="245" spans="2:3" ht="29.3" customHeight="1" x14ac:dyDescent="0.3">
      <c r="B245" s="6" t="s">
        <v>210</v>
      </c>
      <c r="C245" s="2">
        <v>1</v>
      </c>
    </row>
    <row r="246" spans="2:3" ht="15.05" customHeight="1" x14ac:dyDescent="0.3">
      <c r="B246" s="6" t="s">
        <v>318</v>
      </c>
      <c r="C246" s="2">
        <v>1</v>
      </c>
    </row>
    <row r="247" spans="2:3" ht="15.05" customHeight="1" x14ac:dyDescent="0.3">
      <c r="B247" s="6" t="s">
        <v>322</v>
      </c>
      <c r="C247" s="2">
        <v>1</v>
      </c>
    </row>
    <row r="248" spans="2:3" ht="15.05" customHeight="1" x14ac:dyDescent="0.3">
      <c r="B248" s="6" t="s">
        <v>220</v>
      </c>
      <c r="C248" s="2">
        <v>1</v>
      </c>
    </row>
    <row r="249" spans="2:3" ht="15.05" customHeight="1" x14ac:dyDescent="0.3">
      <c r="B249" s="4" t="s">
        <v>234</v>
      </c>
      <c r="C249" s="2">
        <v>1</v>
      </c>
    </row>
    <row r="250" spans="2:3" ht="15.05" customHeight="1" x14ac:dyDescent="0.3">
      <c r="B250" s="4" t="s">
        <v>235</v>
      </c>
      <c r="C250" s="2">
        <v>1</v>
      </c>
    </row>
    <row r="251" spans="2:3" ht="15.05" customHeight="1" x14ac:dyDescent="0.3">
      <c r="B251" s="6" t="s">
        <v>288</v>
      </c>
      <c r="C251" s="2">
        <v>1</v>
      </c>
    </row>
    <row r="252" spans="2:3" ht="15.05" customHeight="1" x14ac:dyDescent="0.3">
      <c r="B252" s="6" t="s">
        <v>283</v>
      </c>
      <c r="C252" s="2">
        <v>1</v>
      </c>
    </row>
    <row r="253" spans="2:3" ht="15.05" customHeight="1" x14ac:dyDescent="0.3">
      <c r="B253" s="6" t="s">
        <v>250</v>
      </c>
      <c r="C253" s="2">
        <v>1</v>
      </c>
    </row>
    <row r="254" spans="2:3" ht="15.05" customHeight="1" x14ac:dyDescent="0.3">
      <c r="B254" s="6" t="s">
        <v>247</v>
      </c>
      <c r="C254" s="2">
        <v>1</v>
      </c>
    </row>
    <row r="255" spans="2:3" ht="15.05" customHeight="1" x14ac:dyDescent="0.3">
      <c r="B255" s="6"/>
      <c r="C255" s="2"/>
    </row>
    <row r="256" spans="2:3" ht="15.05" customHeight="1" x14ac:dyDescent="0.3">
      <c r="B256" s="7" t="s">
        <v>369</v>
      </c>
      <c r="C256" s="21">
        <f>SUM(C257:C276)</f>
        <v>23</v>
      </c>
    </row>
    <row r="257" spans="2:3" ht="15.05" customHeight="1" x14ac:dyDescent="0.3">
      <c r="B257" s="4" t="s">
        <v>67</v>
      </c>
      <c r="C257" s="2">
        <v>1</v>
      </c>
    </row>
    <row r="258" spans="2:3" ht="15.05" customHeight="1" x14ac:dyDescent="0.3">
      <c r="B258" s="4" t="s">
        <v>68</v>
      </c>
      <c r="C258" s="2">
        <v>1</v>
      </c>
    </row>
    <row r="259" spans="2:3" ht="15.05" customHeight="1" x14ac:dyDescent="0.3">
      <c r="B259" s="4" t="s">
        <v>69</v>
      </c>
      <c r="C259" s="2">
        <v>1</v>
      </c>
    </row>
    <row r="260" spans="2:3" ht="15.05" customHeight="1" x14ac:dyDescent="0.3">
      <c r="B260" s="4" t="s">
        <v>163</v>
      </c>
      <c r="C260" s="2">
        <v>1</v>
      </c>
    </row>
    <row r="261" spans="2:3" ht="15.05" customHeight="1" x14ac:dyDescent="0.3">
      <c r="B261" s="4" t="s">
        <v>164</v>
      </c>
      <c r="C261" s="2">
        <v>1</v>
      </c>
    </row>
    <row r="262" spans="2:3" ht="15.05" customHeight="1" x14ac:dyDescent="0.3">
      <c r="B262" s="4" t="s">
        <v>165</v>
      </c>
      <c r="C262" s="2">
        <v>2</v>
      </c>
    </row>
    <row r="263" spans="2:3" ht="15.05" customHeight="1" x14ac:dyDescent="0.3">
      <c r="B263" s="4" t="s">
        <v>166</v>
      </c>
      <c r="C263" s="2">
        <v>1</v>
      </c>
    </row>
    <row r="264" spans="2:3" ht="15.05" customHeight="1" x14ac:dyDescent="0.3">
      <c r="B264" s="11" t="s">
        <v>168</v>
      </c>
      <c r="C264" s="2">
        <v>1</v>
      </c>
    </row>
    <row r="265" spans="2:3" ht="15.05" customHeight="1" x14ac:dyDescent="0.3">
      <c r="B265" s="4" t="s">
        <v>169</v>
      </c>
      <c r="C265" s="2">
        <v>1</v>
      </c>
    </row>
    <row r="266" spans="2:3" ht="15.05" customHeight="1" x14ac:dyDescent="0.3">
      <c r="B266" s="4" t="s">
        <v>170</v>
      </c>
      <c r="C266" s="2">
        <v>3</v>
      </c>
    </row>
    <row r="267" spans="2:3" ht="30.7" customHeight="1" x14ac:dyDescent="0.3">
      <c r="B267" s="11" t="s">
        <v>171</v>
      </c>
      <c r="C267" s="2">
        <v>1</v>
      </c>
    </row>
    <row r="268" spans="2:3" ht="15.05" customHeight="1" x14ac:dyDescent="0.3">
      <c r="B268" s="4" t="s">
        <v>178</v>
      </c>
      <c r="C268" s="2">
        <v>1</v>
      </c>
    </row>
    <row r="269" spans="2:3" ht="15.05" customHeight="1" x14ac:dyDescent="0.3">
      <c r="B269" s="6" t="s">
        <v>179</v>
      </c>
      <c r="C269" s="2">
        <v>1</v>
      </c>
    </row>
    <row r="270" spans="2:3" ht="15.05" customHeight="1" x14ac:dyDescent="0.3">
      <c r="B270" s="6" t="s">
        <v>170</v>
      </c>
      <c r="C270" s="2">
        <v>1</v>
      </c>
    </row>
    <row r="271" spans="2:3" ht="15.05" customHeight="1" x14ac:dyDescent="0.3">
      <c r="B271" s="6" t="s">
        <v>184</v>
      </c>
      <c r="C271" s="2">
        <v>1</v>
      </c>
    </row>
    <row r="272" spans="2:3" ht="29.3" customHeight="1" x14ac:dyDescent="0.3">
      <c r="B272" s="6" t="s">
        <v>212</v>
      </c>
      <c r="C272" s="2">
        <v>1</v>
      </c>
    </row>
    <row r="273" spans="2:3" ht="15.05" customHeight="1" x14ac:dyDescent="0.3">
      <c r="B273" s="6" t="s">
        <v>229</v>
      </c>
      <c r="C273" s="2">
        <v>1</v>
      </c>
    </row>
    <row r="274" spans="2:3" ht="15.05" customHeight="1" x14ac:dyDescent="0.3">
      <c r="B274" s="6" t="s">
        <v>293</v>
      </c>
      <c r="C274" s="2">
        <v>1</v>
      </c>
    </row>
    <row r="275" spans="2:3" ht="15.05" customHeight="1" x14ac:dyDescent="0.3">
      <c r="B275" s="6" t="s">
        <v>297</v>
      </c>
      <c r="C275" s="2">
        <v>1</v>
      </c>
    </row>
    <row r="276" spans="2:3" ht="29.3" customHeight="1" x14ac:dyDescent="0.3">
      <c r="B276" s="6" t="s">
        <v>332</v>
      </c>
      <c r="C276" s="2">
        <v>1</v>
      </c>
    </row>
    <row r="277" spans="2:3" ht="15.05" customHeight="1" x14ac:dyDescent="0.3">
      <c r="B277" s="6"/>
      <c r="C277" s="2"/>
    </row>
    <row r="278" spans="2:3" ht="15.05" customHeight="1" x14ac:dyDescent="0.3">
      <c r="B278" s="7" t="s">
        <v>370</v>
      </c>
      <c r="C278" s="21">
        <f>SUM(C279:C284)+C286</f>
        <v>20</v>
      </c>
    </row>
    <row r="279" spans="2:3" ht="15.05" customHeight="1" x14ac:dyDescent="0.3">
      <c r="B279" s="1" t="s">
        <v>304</v>
      </c>
      <c r="C279" s="2">
        <v>1</v>
      </c>
    </row>
    <row r="280" spans="2:3" ht="15.05" customHeight="1" x14ac:dyDescent="0.3">
      <c r="B280" s="12" t="s">
        <v>315</v>
      </c>
      <c r="C280" s="2">
        <v>1</v>
      </c>
    </row>
    <row r="281" spans="2:3" ht="15.05" customHeight="1" x14ac:dyDescent="0.3">
      <c r="B281" s="6" t="s">
        <v>231</v>
      </c>
      <c r="C281" s="2">
        <v>1</v>
      </c>
    </row>
    <row r="282" spans="2:3" ht="15.05" customHeight="1" x14ac:dyDescent="0.3">
      <c r="B282" s="6" t="s">
        <v>305</v>
      </c>
      <c r="C282" s="2">
        <v>1</v>
      </c>
    </row>
    <row r="283" spans="2:3" ht="15.05" customHeight="1" x14ac:dyDescent="0.3">
      <c r="B283" s="12" t="s">
        <v>290</v>
      </c>
      <c r="C283" s="2">
        <v>1</v>
      </c>
    </row>
    <row r="284" spans="2:3" ht="15.05" customHeight="1" x14ac:dyDescent="0.3">
      <c r="B284" s="6" t="s">
        <v>289</v>
      </c>
      <c r="C284" s="2">
        <v>1</v>
      </c>
    </row>
    <row r="285" spans="2:3" ht="15.05" customHeight="1" x14ac:dyDescent="0.3">
      <c r="B285" s="12"/>
      <c r="C285" s="2"/>
    </row>
    <row r="286" spans="2:3" ht="28.5" customHeight="1" x14ac:dyDescent="0.3">
      <c r="B286" s="8" t="s">
        <v>371</v>
      </c>
      <c r="C286" s="5">
        <f>SUM(C287:C295)</f>
        <v>14</v>
      </c>
    </row>
    <row r="287" spans="2:3" ht="15.05" customHeight="1" x14ac:dyDescent="0.3">
      <c r="B287" s="6" t="s">
        <v>200</v>
      </c>
      <c r="C287" s="2">
        <v>1</v>
      </c>
    </row>
    <row r="288" spans="2:3" ht="15.05" customHeight="1" x14ac:dyDescent="0.3">
      <c r="B288" s="6" t="s">
        <v>206</v>
      </c>
      <c r="C288" s="2">
        <v>1</v>
      </c>
    </row>
    <row r="289" spans="2:3" ht="15.05" customHeight="1" x14ac:dyDescent="0.3">
      <c r="B289" s="6" t="s">
        <v>230</v>
      </c>
      <c r="C289" s="2">
        <v>1</v>
      </c>
    </row>
    <row r="290" spans="2:3" ht="15.05" customHeight="1" x14ac:dyDescent="0.3">
      <c r="B290" s="4" t="s">
        <v>267</v>
      </c>
      <c r="C290" s="2">
        <v>2</v>
      </c>
    </row>
    <row r="291" spans="2:3" ht="15.05" customHeight="1" x14ac:dyDescent="0.3">
      <c r="B291" s="4" t="s">
        <v>268</v>
      </c>
      <c r="C291" s="2">
        <v>1</v>
      </c>
    </row>
    <row r="292" spans="2:3" ht="15.05" customHeight="1" x14ac:dyDescent="0.3">
      <c r="B292" s="4" t="s">
        <v>269</v>
      </c>
      <c r="C292" s="2">
        <v>5</v>
      </c>
    </row>
    <row r="293" spans="2:3" ht="15.05" customHeight="1" x14ac:dyDescent="0.3">
      <c r="B293" s="4" t="s">
        <v>270</v>
      </c>
      <c r="C293" s="2">
        <v>1</v>
      </c>
    </row>
    <row r="294" spans="2:3" ht="15.05" customHeight="1" x14ac:dyDescent="0.3">
      <c r="B294" s="4" t="s">
        <v>271</v>
      </c>
      <c r="C294" s="2">
        <v>1</v>
      </c>
    </row>
    <row r="295" spans="2:3" ht="15.05" customHeight="1" x14ac:dyDescent="0.3">
      <c r="B295" s="6" t="s">
        <v>272</v>
      </c>
      <c r="C295" s="2">
        <v>1</v>
      </c>
    </row>
    <row r="296" spans="2:3" ht="15.05" customHeight="1" x14ac:dyDescent="0.3">
      <c r="B296" s="6"/>
      <c r="C296" s="2"/>
    </row>
    <row r="297" spans="2:3" ht="15.05" customHeight="1" x14ac:dyDescent="0.3">
      <c r="B297" s="7" t="s">
        <v>372</v>
      </c>
      <c r="C297" s="10">
        <f>SUM(C298:C303)+C305</f>
        <v>61</v>
      </c>
    </row>
    <row r="298" spans="2:3" ht="15.05" customHeight="1" x14ac:dyDescent="0.3">
      <c r="B298" s="6" t="s">
        <v>109</v>
      </c>
      <c r="C298" s="1">
        <v>2</v>
      </c>
    </row>
    <row r="299" spans="2:3" ht="15.05" customHeight="1" x14ac:dyDescent="0.3">
      <c r="B299" s="11" t="s">
        <v>44</v>
      </c>
      <c r="C299" s="13">
        <v>1</v>
      </c>
    </row>
    <row r="300" spans="2:3" ht="15.05" customHeight="1" x14ac:dyDescent="0.3">
      <c r="B300" s="14" t="s">
        <v>53</v>
      </c>
      <c r="C300" s="13">
        <v>1</v>
      </c>
    </row>
    <row r="301" spans="2:3" ht="15.05" customHeight="1" x14ac:dyDescent="0.3">
      <c r="B301" s="6" t="s">
        <v>349</v>
      </c>
      <c r="C301" s="1">
        <v>1</v>
      </c>
    </row>
    <row r="302" spans="2:3" ht="15.05" customHeight="1" x14ac:dyDescent="0.3">
      <c r="B302" s="6" t="s">
        <v>350</v>
      </c>
      <c r="C302" s="2">
        <v>1</v>
      </c>
    </row>
    <row r="303" spans="2:3" ht="15.05" customHeight="1" x14ac:dyDescent="0.3">
      <c r="B303" s="6" t="s">
        <v>158</v>
      </c>
      <c r="C303" s="2">
        <v>1</v>
      </c>
    </row>
    <row r="304" spans="2:3" ht="15.05" customHeight="1" x14ac:dyDescent="0.3">
      <c r="B304" s="6"/>
      <c r="C304" s="2"/>
    </row>
    <row r="305" spans="2:3" ht="15.05" customHeight="1" x14ac:dyDescent="0.3">
      <c r="B305" s="8" t="s">
        <v>373</v>
      </c>
      <c r="C305" s="5">
        <f>SUM(C306:C333)</f>
        <v>54</v>
      </c>
    </row>
    <row r="306" spans="2:3" ht="15.05" customHeight="1" x14ac:dyDescent="0.3">
      <c r="B306" s="4" t="s">
        <v>25</v>
      </c>
      <c r="C306" s="2">
        <v>2</v>
      </c>
    </row>
    <row r="307" spans="2:3" ht="15.05" customHeight="1" x14ac:dyDescent="0.3">
      <c r="B307" s="6" t="s">
        <v>27</v>
      </c>
      <c r="C307" s="2">
        <v>9</v>
      </c>
    </row>
    <row r="308" spans="2:3" ht="15.05" customHeight="1" x14ac:dyDescent="0.3">
      <c r="B308" s="6" t="s">
        <v>26</v>
      </c>
      <c r="C308" s="2">
        <v>3</v>
      </c>
    </row>
    <row r="309" spans="2:3" ht="15.05" customHeight="1" x14ac:dyDescent="0.3">
      <c r="B309" s="6" t="s">
        <v>28</v>
      </c>
      <c r="C309" s="2">
        <v>3</v>
      </c>
    </row>
    <row r="310" spans="2:3" ht="15.05" customHeight="1" x14ac:dyDescent="0.3">
      <c r="B310" s="6" t="s">
        <v>29</v>
      </c>
      <c r="C310" s="2">
        <v>1</v>
      </c>
    </row>
    <row r="311" spans="2:3" ht="15.05" customHeight="1" x14ac:dyDescent="0.3">
      <c r="B311" s="6" t="s">
        <v>30</v>
      </c>
      <c r="C311" s="2">
        <v>1</v>
      </c>
    </row>
    <row r="312" spans="2:3" ht="15.05" customHeight="1" x14ac:dyDescent="0.3">
      <c r="B312" s="6" t="s">
        <v>34</v>
      </c>
      <c r="C312" s="2">
        <v>1</v>
      </c>
    </row>
    <row r="313" spans="2:3" ht="15.05" customHeight="1" x14ac:dyDescent="0.3">
      <c r="B313" s="6" t="s">
        <v>37</v>
      </c>
      <c r="C313" s="2">
        <v>1</v>
      </c>
    </row>
    <row r="314" spans="2:3" ht="15.05" customHeight="1" x14ac:dyDescent="0.3">
      <c r="B314" s="6" t="s">
        <v>45</v>
      </c>
      <c r="C314" s="2">
        <v>1</v>
      </c>
    </row>
    <row r="315" spans="2:3" ht="15.05" customHeight="1" x14ac:dyDescent="0.3">
      <c r="B315" s="6" t="s">
        <v>54</v>
      </c>
      <c r="C315" s="2">
        <v>2</v>
      </c>
    </row>
    <row r="316" spans="2:3" ht="15.05" customHeight="1" x14ac:dyDescent="0.3">
      <c r="B316" s="6" t="s">
        <v>13</v>
      </c>
      <c r="C316" s="2">
        <v>10</v>
      </c>
    </row>
    <row r="317" spans="2:3" x14ac:dyDescent="0.3">
      <c r="B317" s="6" t="s">
        <v>64</v>
      </c>
      <c r="C317" s="1">
        <v>1</v>
      </c>
    </row>
    <row r="318" spans="2:3" x14ac:dyDescent="0.3">
      <c r="B318" s="6" t="s">
        <v>86</v>
      </c>
      <c r="C318" s="1">
        <v>1</v>
      </c>
    </row>
    <row r="319" spans="2:3" ht="30.05" x14ac:dyDescent="0.3">
      <c r="B319" s="6" t="s">
        <v>203</v>
      </c>
      <c r="C319" s="2">
        <v>1</v>
      </c>
    </row>
    <row r="320" spans="2:3" x14ac:dyDescent="0.3">
      <c r="B320" s="6" t="s">
        <v>211</v>
      </c>
      <c r="C320" s="2">
        <v>1</v>
      </c>
    </row>
    <row r="321" spans="2:3" ht="17.25" customHeight="1" x14ac:dyDescent="0.3">
      <c r="B321" s="6" t="s">
        <v>333</v>
      </c>
      <c r="C321" s="2">
        <v>1</v>
      </c>
    </row>
    <row r="322" spans="2:3" x14ac:dyDescent="0.3">
      <c r="B322" s="6" t="s">
        <v>222</v>
      </c>
      <c r="C322" s="2">
        <v>1</v>
      </c>
    </row>
    <row r="323" spans="2:3" x14ac:dyDescent="0.3">
      <c r="B323" s="15" t="s">
        <v>294</v>
      </c>
      <c r="C323" s="1">
        <v>1</v>
      </c>
    </row>
    <row r="324" spans="2:3" x14ac:dyDescent="0.3">
      <c r="B324" s="15" t="s">
        <v>153</v>
      </c>
      <c r="C324" s="1">
        <v>1</v>
      </c>
    </row>
    <row r="325" spans="2:3" x14ac:dyDescent="0.3">
      <c r="B325" s="15" t="s">
        <v>152</v>
      </c>
      <c r="C325" s="1">
        <v>3</v>
      </c>
    </row>
    <row r="326" spans="2:3" x14ac:dyDescent="0.3">
      <c r="B326" s="17" t="s">
        <v>154</v>
      </c>
      <c r="C326" s="1">
        <v>1</v>
      </c>
    </row>
    <row r="327" spans="2:3" x14ac:dyDescent="0.3">
      <c r="B327" s="4" t="s">
        <v>155</v>
      </c>
      <c r="C327" s="2">
        <v>1</v>
      </c>
    </row>
    <row r="328" spans="2:3" x14ac:dyDescent="0.3">
      <c r="B328" s="6" t="s">
        <v>251</v>
      </c>
      <c r="C328" s="2">
        <v>2</v>
      </c>
    </row>
    <row r="329" spans="2:3" ht="30.05" x14ac:dyDescent="0.3">
      <c r="B329" s="6" t="s">
        <v>256</v>
      </c>
      <c r="C329" s="2">
        <v>1</v>
      </c>
    </row>
    <row r="330" spans="2:3" x14ac:dyDescent="0.3">
      <c r="B330" s="6" t="s">
        <v>252</v>
      </c>
      <c r="C330" s="2">
        <v>1</v>
      </c>
    </row>
    <row r="331" spans="2:3" x14ac:dyDescent="0.3">
      <c r="B331" s="4" t="s">
        <v>257</v>
      </c>
      <c r="C331" s="2">
        <v>1</v>
      </c>
    </row>
    <row r="332" spans="2:3" x14ac:dyDescent="0.3">
      <c r="B332" s="4" t="s">
        <v>258</v>
      </c>
      <c r="C332" s="2">
        <v>1</v>
      </c>
    </row>
    <row r="333" spans="2:3" ht="15.05" customHeight="1" x14ac:dyDescent="0.3">
      <c r="B333" s="4" t="s">
        <v>259</v>
      </c>
      <c r="C333" s="2">
        <v>1</v>
      </c>
    </row>
    <row r="334" spans="2:3" x14ac:dyDescent="0.3">
      <c r="B334" s="6"/>
      <c r="C334" s="1"/>
    </row>
    <row r="335" spans="2:3" x14ac:dyDescent="0.3">
      <c r="B335" s="7" t="s">
        <v>374</v>
      </c>
      <c r="C335" s="21">
        <f>SUM(C336:C352)+C354+C379</f>
        <v>76</v>
      </c>
    </row>
    <row r="336" spans="2:3" ht="30.05" x14ac:dyDescent="0.3">
      <c r="B336" s="6" t="s">
        <v>35</v>
      </c>
      <c r="C336" s="2">
        <v>1</v>
      </c>
    </row>
    <row r="337" spans="2:3" x14ac:dyDescent="0.3">
      <c r="B337" s="4" t="s">
        <v>55</v>
      </c>
      <c r="C337" s="2">
        <v>1</v>
      </c>
    </row>
    <row r="338" spans="2:3" x14ac:dyDescent="0.3">
      <c r="B338" s="4" t="s">
        <v>56</v>
      </c>
      <c r="C338" s="2">
        <v>1</v>
      </c>
    </row>
    <row r="339" spans="2:3" x14ac:dyDescent="0.3">
      <c r="B339" s="4" t="s">
        <v>57</v>
      </c>
      <c r="C339" s="2">
        <v>1</v>
      </c>
    </row>
    <row r="340" spans="2:3" x14ac:dyDescent="0.3">
      <c r="B340" s="6" t="s">
        <v>118</v>
      </c>
      <c r="C340" s="2">
        <v>1</v>
      </c>
    </row>
    <row r="341" spans="2:3" x14ac:dyDescent="0.3">
      <c r="B341" s="4" t="s">
        <v>104</v>
      </c>
      <c r="C341" s="2">
        <v>2</v>
      </c>
    </row>
    <row r="342" spans="2:3" x14ac:dyDescent="0.3">
      <c r="B342" s="4" t="s">
        <v>103</v>
      </c>
      <c r="C342" s="2">
        <v>1</v>
      </c>
    </row>
    <row r="343" spans="2:3" x14ac:dyDescent="0.3">
      <c r="B343" s="4" t="s">
        <v>105</v>
      </c>
      <c r="C343" s="2">
        <v>1</v>
      </c>
    </row>
    <row r="344" spans="2:3" x14ac:dyDescent="0.3">
      <c r="B344" s="6" t="s">
        <v>106</v>
      </c>
      <c r="C344" s="2">
        <v>4</v>
      </c>
    </row>
    <row r="345" spans="2:3" x14ac:dyDescent="0.3">
      <c r="B345" s="6" t="s">
        <v>127</v>
      </c>
      <c r="C345" s="2">
        <v>1</v>
      </c>
    </row>
    <row r="346" spans="2:3" x14ac:dyDescent="0.3">
      <c r="B346" s="6" t="s">
        <v>120</v>
      </c>
      <c r="C346" s="2">
        <v>1</v>
      </c>
    </row>
    <row r="347" spans="2:3" x14ac:dyDescent="0.3">
      <c r="B347" s="6" t="s">
        <v>217</v>
      </c>
      <c r="C347" s="2">
        <v>1</v>
      </c>
    </row>
    <row r="348" spans="2:3" x14ac:dyDescent="0.3">
      <c r="B348" s="6" t="s">
        <v>287</v>
      </c>
      <c r="C348" s="2">
        <v>1</v>
      </c>
    </row>
    <row r="349" spans="2:3" ht="30.05" x14ac:dyDescent="0.3">
      <c r="B349" s="6" t="s">
        <v>285</v>
      </c>
      <c r="C349" s="2">
        <v>1</v>
      </c>
    </row>
    <row r="350" spans="2:3" x14ac:dyDescent="0.3">
      <c r="B350" s="6" t="s">
        <v>151</v>
      </c>
      <c r="C350" s="2">
        <v>1</v>
      </c>
    </row>
    <row r="351" spans="2:3" x14ac:dyDescent="0.3">
      <c r="B351" s="6" t="s">
        <v>253</v>
      </c>
      <c r="C351" s="2">
        <v>1</v>
      </c>
    </row>
    <row r="352" spans="2:3" x14ac:dyDescent="0.3">
      <c r="B352" s="6" t="s">
        <v>255</v>
      </c>
      <c r="C352" s="2">
        <v>1</v>
      </c>
    </row>
    <row r="353" spans="2:3" x14ac:dyDescent="0.3">
      <c r="B353" s="6"/>
      <c r="C353" s="2"/>
    </row>
    <row r="354" spans="2:3" x14ac:dyDescent="0.3">
      <c r="B354" s="8" t="s">
        <v>375</v>
      </c>
      <c r="C354" s="5">
        <f>SUM(C355:C377)</f>
        <v>44</v>
      </c>
    </row>
    <row r="355" spans="2:3" x14ac:dyDescent="0.3">
      <c r="B355" s="4" t="s">
        <v>61</v>
      </c>
      <c r="C355" s="2">
        <v>1</v>
      </c>
    </row>
    <row r="356" spans="2:3" x14ac:dyDescent="0.3">
      <c r="B356" s="4" t="s">
        <v>62</v>
      </c>
      <c r="C356" s="2">
        <v>1</v>
      </c>
    </row>
    <row r="357" spans="2:3" x14ac:dyDescent="0.3">
      <c r="B357" s="6" t="s">
        <v>70</v>
      </c>
      <c r="C357" s="2">
        <v>1</v>
      </c>
    </row>
    <row r="358" spans="2:3" x14ac:dyDescent="0.3">
      <c r="B358" s="6" t="s">
        <v>73</v>
      </c>
      <c r="C358" s="2">
        <v>1</v>
      </c>
    </row>
    <row r="359" spans="2:3" ht="30.05" x14ac:dyDescent="0.3">
      <c r="B359" s="6" t="s">
        <v>77</v>
      </c>
      <c r="C359" s="2">
        <v>1</v>
      </c>
    </row>
    <row r="360" spans="2:3" ht="30.05" x14ac:dyDescent="0.3">
      <c r="B360" s="6" t="s">
        <v>78</v>
      </c>
      <c r="C360" s="2">
        <v>1</v>
      </c>
    </row>
    <row r="361" spans="2:3" x14ac:dyDescent="0.3">
      <c r="B361" s="6" t="s">
        <v>81</v>
      </c>
      <c r="C361" s="2">
        <v>1</v>
      </c>
    </row>
    <row r="362" spans="2:3" x14ac:dyDescent="0.3">
      <c r="B362" s="6" t="s">
        <v>119</v>
      </c>
      <c r="C362" s="2">
        <v>1</v>
      </c>
    </row>
    <row r="363" spans="2:3" x14ac:dyDescent="0.3">
      <c r="B363" s="4" t="s">
        <v>102</v>
      </c>
      <c r="C363" s="2">
        <v>11</v>
      </c>
    </row>
    <row r="364" spans="2:3" ht="30.05" x14ac:dyDescent="0.3">
      <c r="B364" s="11" t="s">
        <v>129</v>
      </c>
      <c r="C364" s="2">
        <v>1</v>
      </c>
    </row>
    <row r="365" spans="2:3" ht="30.05" x14ac:dyDescent="0.3">
      <c r="B365" s="11" t="s">
        <v>126</v>
      </c>
      <c r="C365" s="2">
        <v>1</v>
      </c>
    </row>
    <row r="366" spans="2:3" x14ac:dyDescent="0.3">
      <c r="B366" s="6" t="s">
        <v>125</v>
      </c>
      <c r="C366" s="2">
        <v>1</v>
      </c>
    </row>
    <row r="367" spans="2:3" x14ac:dyDescent="0.3">
      <c r="B367" s="11" t="s">
        <v>218</v>
      </c>
      <c r="C367" s="2">
        <v>1</v>
      </c>
    </row>
    <row r="368" spans="2:3" ht="30.05" x14ac:dyDescent="0.3">
      <c r="B368" s="11" t="s">
        <v>223</v>
      </c>
      <c r="C368" s="2">
        <v>1</v>
      </c>
    </row>
    <row r="369" spans="2:3" ht="45.1" x14ac:dyDescent="0.3">
      <c r="B369" s="4" t="s">
        <v>172</v>
      </c>
      <c r="C369" s="2">
        <v>1</v>
      </c>
    </row>
    <row r="370" spans="2:3" ht="30.05" x14ac:dyDescent="0.3">
      <c r="B370" s="17" t="s">
        <v>173</v>
      </c>
      <c r="C370" s="2">
        <v>1</v>
      </c>
    </row>
    <row r="371" spans="2:3" ht="31.5" customHeight="1" x14ac:dyDescent="0.3">
      <c r="B371" s="11" t="s">
        <v>159</v>
      </c>
      <c r="C371" s="2">
        <v>1</v>
      </c>
    </row>
    <row r="372" spans="2:3" x14ac:dyDescent="0.3">
      <c r="B372" s="11" t="s">
        <v>241</v>
      </c>
      <c r="C372" s="2">
        <v>11</v>
      </c>
    </row>
    <row r="373" spans="2:3" x14ac:dyDescent="0.3">
      <c r="B373" s="4" t="s">
        <v>298</v>
      </c>
      <c r="C373" s="2">
        <v>1</v>
      </c>
    </row>
    <row r="374" spans="2:3" x14ac:dyDescent="0.3">
      <c r="B374" s="4" t="s">
        <v>299</v>
      </c>
      <c r="C374" s="2">
        <v>2</v>
      </c>
    </row>
    <row r="375" spans="2:3" x14ac:dyDescent="0.3">
      <c r="B375" s="11" t="s">
        <v>254</v>
      </c>
      <c r="C375" s="2">
        <v>1</v>
      </c>
    </row>
    <row r="376" spans="2:3" ht="45.1" x14ac:dyDescent="0.3">
      <c r="B376" s="11" t="s">
        <v>262</v>
      </c>
      <c r="C376" s="2">
        <v>1</v>
      </c>
    </row>
    <row r="377" spans="2:3" x14ac:dyDescent="0.3">
      <c r="B377" s="11" t="s">
        <v>263</v>
      </c>
      <c r="C377" s="2">
        <v>1</v>
      </c>
    </row>
    <row r="378" spans="2:3" x14ac:dyDescent="0.3">
      <c r="B378" s="11"/>
      <c r="C378" s="2"/>
    </row>
    <row r="379" spans="2:3" x14ac:dyDescent="0.3">
      <c r="B379" s="8" t="s">
        <v>376</v>
      </c>
      <c r="C379" s="5">
        <f>SUM(C380:C387)</f>
        <v>11</v>
      </c>
    </row>
    <row r="380" spans="2:3" x14ac:dyDescent="0.3">
      <c r="B380" s="6" t="s">
        <v>36</v>
      </c>
      <c r="C380" s="2">
        <v>1</v>
      </c>
    </row>
    <row r="381" spans="2:3" ht="30.05" x14ac:dyDescent="0.3">
      <c r="B381" s="6" t="s">
        <v>43</v>
      </c>
      <c r="C381" s="2">
        <v>1</v>
      </c>
    </row>
    <row r="382" spans="2:3" ht="30.05" x14ac:dyDescent="0.3">
      <c r="B382" s="6" t="s">
        <v>46</v>
      </c>
      <c r="C382" s="2">
        <v>1</v>
      </c>
    </row>
    <row r="383" spans="2:3" x14ac:dyDescent="0.3">
      <c r="B383" s="6" t="s">
        <v>58</v>
      </c>
      <c r="C383" s="2">
        <v>1</v>
      </c>
    </row>
    <row r="384" spans="2:3" ht="30.05" x14ac:dyDescent="0.3">
      <c r="B384" s="6" t="s">
        <v>85</v>
      </c>
      <c r="C384" s="2">
        <v>1</v>
      </c>
    </row>
    <row r="385" spans="2:3" x14ac:dyDescent="0.3">
      <c r="B385" s="6" t="s">
        <v>108</v>
      </c>
      <c r="C385" s="1">
        <v>4</v>
      </c>
    </row>
    <row r="386" spans="2:3" ht="45.1" x14ac:dyDescent="0.3">
      <c r="B386" s="6" t="s">
        <v>107</v>
      </c>
      <c r="C386" s="1">
        <v>1</v>
      </c>
    </row>
    <row r="387" spans="2:3" x14ac:dyDescent="0.3">
      <c r="B387" s="6" t="s">
        <v>265</v>
      </c>
      <c r="C387" s="1">
        <v>1</v>
      </c>
    </row>
    <row r="388" spans="2:3" x14ac:dyDescent="0.3">
      <c r="B388" s="1"/>
      <c r="C388" s="2"/>
    </row>
    <row r="389" spans="2:3" x14ac:dyDescent="0.3">
      <c r="B389" s="7" t="s">
        <v>377</v>
      </c>
      <c r="C389" s="21">
        <f>SUM(C390:C407)</f>
        <v>19</v>
      </c>
    </row>
    <row r="390" spans="2:3" x14ac:dyDescent="0.3">
      <c r="B390" s="4" t="s">
        <v>195</v>
      </c>
      <c r="C390" s="2">
        <v>2</v>
      </c>
    </row>
    <row r="391" spans="2:3" x14ac:dyDescent="0.3">
      <c r="B391" s="4" t="s">
        <v>196</v>
      </c>
      <c r="C391" s="2">
        <v>1</v>
      </c>
    </row>
    <row r="392" spans="2:3" x14ac:dyDescent="0.3">
      <c r="B392" s="4" t="s">
        <v>197</v>
      </c>
      <c r="C392" s="2">
        <v>1</v>
      </c>
    </row>
    <row r="393" spans="2:3" x14ac:dyDescent="0.3">
      <c r="B393" s="1" t="s">
        <v>198</v>
      </c>
      <c r="C393" s="2">
        <v>1</v>
      </c>
    </row>
    <row r="394" spans="2:3" x14ac:dyDescent="0.3">
      <c r="B394" s="6" t="s">
        <v>199</v>
      </c>
      <c r="C394" s="2">
        <v>1</v>
      </c>
    </row>
    <row r="395" spans="2:3" x14ac:dyDescent="0.3">
      <c r="B395" s="6" t="s">
        <v>242</v>
      </c>
      <c r="C395" s="2">
        <v>1</v>
      </c>
    </row>
    <row r="396" spans="2:3" ht="30.05" x14ac:dyDescent="0.3">
      <c r="B396" s="11" t="s">
        <v>246</v>
      </c>
      <c r="C396" s="2">
        <v>1</v>
      </c>
    </row>
    <row r="397" spans="2:3" x14ac:dyDescent="0.3">
      <c r="B397" s="4" t="s">
        <v>273</v>
      </c>
      <c r="C397" s="2">
        <v>1</v>
      </c>
    </row>
    <row r="398" spans="2:3" x14ac:dyDescent="0.3">
      <c r="B398" s="4" t="s">
        <v>274</v>
      </c>
      <c r="C398" s="2">
        <v>1</v>
      </c>
    </row>
    <row r="399" spans="2:3" ht="30.05" x14ac:dyDescent="0.3">
      <c r="B399" s="6" t="s">
        <v>277</v>
      </c>
      <c r="C399" s="2">
        <v>1</v>
      </c>
    </row>
    <row r="400" spans="2:3" x14ac:dyDescent="0.3">
      <c r="B400" s="6" t="s">
        <v>291</v>
      </c>
      <c r="C400" s="2">
        <v>1</v>
      </c>
    </row>
    <row r="401" spans="1:3" ht="30.05" x14ac:dyDescent="0.3">
      <c r="B401" s="4" t="s">
        <v>300</v>
      </c>
      <c r="C401" s="2">
        <v>1</v>
      </c>
    </row>
    <row r="402" spans="1:3" ht="30.05" x14ac:dyDescent="0.3">
      <c r="B402" s="4" t="s">
        <v>301</v>
      </c>
      <c r="C402" s="2">
        <v>1</v>
      </c>
    </row>
    <row r="403" spans="1:3" ht="30.05" x14ac:dyDescent="0.3">
      <c r="B403" s="4" t="s">
        <v>302</v>
      </c>
      <c r="C403" s="2">
        <v>1</v>
      </c>
    </row>
    <row r="404" spans="1:3" x14ac:dyDescent="0.3">
      <c r="B404" s="1" t="s">
        <v>182</v>
      </c>
      <c r="C404" s="2">
        <v>1</v>
      </c>
    </row>
    <row r="405" spans="1:3" x14ac:dyDescent="0.3">
      <c r="B405" s="1" t="s">
        <v>149</v>
      </c>
      <c r="C405" s="2">
        <v>1</v>
      </c>
    </row>
    <row r="406" spans="1:3" x14ac:dyDescent="0.3">
      <c r="B406" s="1" t="s">
        <v>323</v>
      </c>
      <c r="C406" s="1">
        <v>1</v>
      </c>
    </row>
    <row r="407" spans="1:3" x14ac:dyDescent="0.3">
      <c r="B407" s="1" t="s">
        <v>280</v>
      </c>
      <c r="C407" s="1">
        <v>1</v>
      </c>
    </row>
    <row r="408" spans="1:3" x14ac:dyDescent="0.3">
      <c r="A408" s="24"/>
      <c r="B408" s="24"/>
      <c r="C408" s="24"/>
    </row>
    <row r="409" spans="1:3" x14ac:dyDescent="0.3">
      <c r="B409" s="24"/>
      <c r="C409" s="24"/>
    </row>
    <row r="410" spans="1:3" x14ac:dyDescent="0.3">
      <c r="B410" s="24"/>
      <c r="C410" s="24"/>
    </row>
    <row r="411" spans="1:3" x14ac:dyDescent="0.3">
      <c r="B411" s="24"/>
      <c r="C411" s="24"/>
    </row>
    <row r="412" spans="1:3" x14ac:dyDescent="0.3">
      <c r="B412" s="24"/>
      <c r="C412" s="24"/>
    </row>
    <row r="413" spans="1:3" x14ac:dyDescent="0.3">
      <c r="B413" s="24"/>
      <c r="C413" s="24"/>
    </row>
    <row r="414" spans="1:3" x14ac:dyDescent="0.3">
      <c r="B414" s="24"/>
      <c r="C414" s="24"/>
    </row>
    <row r="415" spans="1:3" x14ac:dyDescent="0.3">
      <c r="B415" s="24"/>
      <c r="C415" s="24"/>
    </row>
    <row r="416" spans="1:3" x14ac:dyDescent="0.3">
      <c r="B416" s="24"/>
      <c r="C416" s="24"/>
    </row>
    <row r="417" spans="2:3" x14ac:dyDescent="0.3">
      <c r="B417" s="24"/>
      <c r="C417" s="24"/>
    </row>
    <row r="418" spans="2:3" x14ac:dyDescent="0.3">
      <c r="B418" s="24"/>
      <c r="C418" s="24"/>
    </row>
    <row r="419" spans="2:3" x14ac:dyDescent="0.3">
      <c r="B419" s="24"/>
      <c r="C419" s="24"/>
    </row>
    <row r="420" spans="2:3" x14ac:dyDescent="0.3">
      <c r="B420" s="24"/>
      <c r="C420" s="24"/>
    </row>
    <row r="421" spans="2:3" x14ac:dyDescent="0.3">
      <c r="B421" s="24"/>
      <c r="C421" s="24"/>
    </row>
    <row r="422" spans="2:3" x14ac:dyDescent="0.3">
      <c r="B422" s="24"/>
      <c r="C422" s="24"/>
    </row>
    <row r="423" spans="2:3" x14ac:dyDescent="0.3">
      <c r="B423" s="24"/>
      <c r="C423" s="24"/>
    </row>
    <row r="424" spans="2:3" x14ac:dyDescent="0.3">
      <c r="B424" s="24"/>
      <c r="C424" s="24"/>
    </row>
    <row r="425" spans="2:3" x14ac:dyDescent="0.3">
      <c r="B425" s="24"/>
      <c r="C425" s="24"/>
    </row>
    <row r="426" spans="2:3" x14ac:dyDescent="0.3">
      <c r="B426" s="24"/>
      <c r="C426" s="24"/>
    </row>
    <row r="427" spans="2:3" x14ac:dyDescent="0.3">
      <c r="B427" s="24"/>
      <c r="C427" s="24"/>
    </row>
    <row r="428" spans="2:3" x14ac:dyDescent="0.3">
      <c r="B428" s="24"/>
      <c r="C428" s="24"/>
    </row>
    <row r="429" spans="2:3" x14ac:dyDescent="0.3">
      <c r="B429" s="24"/>
      <c r="C429" s="24"/>
    </row>
    <row r="430" spans="2:3" x14ac:dyDescent="0.3">
      <c r="B430" s="24"/>
      <c r="C430" s="24"/>
    </row>
    <row r="431" spans="2:3" x14ac:dyDescent="0.3">
      <c r="B431" s="24"/>
      <c r="C431" s="24"/>
    </row>
    <row r="432" spans="2:3" x14ac:dyDescent="0.3">
      <c r="B432" s="24"/>
      <c r="C432" s="24"/>
    </row>
    <row r="433" spans="2:3" x14ac:dyDescent="0.3">
      <c r="B433" s="24"/>
      <c r="C433" s="24"/>
    </row>
    <row r="434" spans="2:3" x14ac:dyDescent="0.3">
      <c r="B434" s="24"/>
      <c r="C434" s="24"/>
    </row>
    <row r="435" spans="2:3" x14ac:dyDescent="0.3">
      <c r="B435" s="24"/>
      <c r="C435" s="24"/>
    </row>
    <row r="436" spans="2:3" x14ac:dyDescent="0.3">
      <c r="B436" s="24"/>
      <c r="C436" s="24"/>
    </row>
    <row r="437" spans="2:3" x14ac:dyDescent="0.3">
      <c r="B437" s="24"/>
      <c r="C437" s="24"/>
    </row>
    <row r="438" spans="2:3" x14ac:dyDescent="0.3">
      <c r="B438" s="24"/>
      <c r="C438" s="24"/>
    </row>
    <row r="439" spans="2:3" x14ac:dyDescent="0.3">
      <c r="B439" s="24"/>
      <c r="C439" s="24"/>
    </row>
    <row r="440" spans="2:3" x14ac:dyDescent="0.3">
      <c r="B440" s="24"/>
      <c r="C440" s="24"/>
    </row>
    <row r="441" spans="2:3" x14ac:dyDescent="0.3">
      <c r="B441" s="24"/>
      <c r="C441" s="24"/>
    </row>
    <row r="442" spans="2:3" x14ac:dyDescent="0.3">
      <c r="B442" s="24"/>
      <c r="C442" s="24"/>
    </row>
    <row r="443" spans="2:3" x14ac:dyDescent="0.3">
      <c r="B443" s="24"/>
      <c r="C443" s="24"/>
    </row>
    <row r="444" spans="2:3" x14ac:dyDescent="0.3">
      <c r="B444" s="24"/>
      <c r="C444" s="24"/>
    </row>
    <row r="445" spans="2:3" x14ac:dyDescent="0.3">
      <c r="B445" s="24"/>
      <c r="C445" s="24"/>
    </row>
    <row r="446" spans="2:3" x14ac:dyDescent="0.3">
      <c r="B446" s="24"/>
      <c r="C446" s="24"/>
    </row>
    <row r="447" spans="2:3" x14ac:dyDescent="0.3">
      <c r="B447" s="24"/>
      <c r="C447" s="24"/>
    </row>
    <row r="448" spans="2:3" x14ac:dyDescent="0.3">
      <c r="B448" s="24"/>
      <c r="C448" s="24"/>
    </row>
    <row r="449" spans="2:3" x14ac:dyDescent="0.3">
      <c r="B449" s="24"/>
      <c r="C449" s="24"/>
    </row>
    <row r="450" spans="2:3" x14ac:dyDescent="0.3">
      <c r="B450" s="24"/>
      <c r="C450" s="24"/>
    </row>
    <row r="451" spans="2:3" x14ac:dyDescent="0.3">
      <c r="B451" s="24"/>
      <c r="C451" s="24"/>
    </row>
    <row r="452" spans="2:3" x14ac:dyDescent="0.3">
      <c r="B452" s="24"/>
      <c r="C452" s="24"/>
    </row>
    <row r="453" spans="2:3" x14ac:dyDescent="0.3">
      <c r="B453" s="24"/>
      <c r="C453" s="24"/>
    </row>
    <row r="454" spans="2:3" x14ac:dyDescent="0.3">
      <c r="B454" s="24"/>
      <c r="C454" s="24"/>
    </row>
    <row r="455" spans="2:3" x14ac:dyDescent="0.3">
      <c r="B455" s="24"/>
      <c r="C455" s="24"/>
    </row>
    <row r="456" spans="2:3" x14ac:dyDescent="0.3">
      <c r="B456" s="24"/>
      <c r="C456" s="24"/>
    </row>
    <row r="457" spans="2:3" x14ac:dyDescent="0.3">
      <c r="B457" s="24"/>
      <c r="C457" s="24"/>
    </row>
    <row r="458" spans="2:3" x14ac:dyDescent="0.3">
      <c r="B458" s="24"/>
      <c r="C458" s="24"/>
    </row>
    <row r="459" spans="2:3" x14ac:dyDescent="0.3">
      <c r="B459" s="24"/>
      <c r="C459" s="24"/>
    </row>
    <row r="460" spans="2:3" x14ac:dyDescent="0.3">
      <c r="B460" s="24"/>
      <c r="C460" s="24"/>
    </row>
    <row r="461" spans="2:3" x14ac:dyDescent="0.3">
      <c r="B461" s="24"/>
      <c r="C461" s="24"/>
    </row>
    <row r="462" spans="2:3" x14ac:dyDescent="0.3">
      <c r="B462" s="24"/>
      <c r="C462" s="24"/>
    </row>
    <row r="463" spans="2:3" x14ac:dyDescent="0.3">
      <c r="B463" s="24"/>
      <c r="C463" s="24"/>
    </row>
    <row r="464" spans="2:3" x14ac:dyDescent="0.3">
      <c r="B464" s="24"/>
      <c r="C464" s="24"/>
    </row>
    <row r="465" spans="2:3" x14ac:dyDescent="0.3">
      <c r="B465" s="24"/>
      <c r="C465" s="24"/>
    </row>
    <row r="466" spans="2:3" x14ac:dyDescent="0.3">
      <c r="B466" s="24"/>
      <c r="C466" s="24"/>
    </row>
    <row r="467" spans="2:3" x14ac:dyDescent="0.3">
      <c r="B467" s="24"/>
      <c r="C467" s="24"/>
    </row>
    <row r="468" spans="2:3" x14ac:dyDescent="0.3">
      <c r="B468" s="24"/>
      <c r="C468" s="24"/>
    </row>
    <row r="469" spans="2:3" x14ac:dyDescent="0.3">
      <c r="B469" s="24"/>
      <c r="C469" s="24"/>
    </row>
    <row r="470" spans="2:3" x14ac:dyDescent="0.3">
      <c r="B470" s="24"/>
      <c r="C470" s="24"/>
    </row>
    <row r="471" spans="2:3" x14ac:dyDescent="0.3">
      <c r="B471" s="24"/>
      <c r="C471" s="24"/>
    </row>
    <row r="472" spans="2:3" x14ac:dyDescent="0.3">
      <c r="B472" s="24"/>
      <c r="C472" s="24"/>
    </row>
    <row r="473" spans="2:3" x14ac:dyDescent="0.3">
      <c r="B473" s="24"/>
      <c r="C473" s="24"/>
    </row>
    <row r="474" spans="2:3" x14ac:dyDescent="0.3">
      <c r="B474" s="24"/>
      <c r="C474" s="24"/>
    </row>
    <row r="475" spans="2:3" x14ac:dyDescent="0.3">
      <c r="B475" s="24"/>
      <c r="C475" s="24"/>
    </row>
    <row r="476" spans="2:3" x14ac:dyDescent="0.3">
      <c r="B476" s="24"/>
      <c r="C476" s="24"/>
    </row>
    <row r="477" spans="2:3" x14ac:dyDescent="0.3">
      <c r="B477" s="24"/>
      <c r="C477" s="24"/>
    </row>
    <row r="478" spans="2:3" x14ac:dyDescent="0.3">
      <c r="B478" s="24"/>
      <c r="C478" s="24"/>
    </row>
    <row r="479" spans="2:3" x14ac:dyDescent="0.3">
      <c r="B479" s="24"/>
      <c r="C479" s="24"/>
    </row>
    <row r="480" spans="2:3" x14ac:dyDescent="0.3">
      <c r="B480" s="24"/>
      <c r="C480" s="24"/>
    </row>
    <row r="481" spans="2:3" x14ac:dyDescent="0.3">
      <c r="B481" s="24"/>
      <c r="C481" s="24"/>
    </row>
    <row r="482" spans="2:3" x14ac:dyDescent="0.3">
      <c r="B482" s="24"/>
      <c r="C482" s="24"/>
    </row>
    <row r="483" spans="2:3" x14ac:dyDescent="0.3">
      <c r="B483" s="24"/>
      <c r="C483" s="24"/>
    </row>
    <row r="484" spans="2:3" x14ac:dyDescent="0.3">
      <c r="B484" s="24"/>
      <c r="C484" s="24"/>
    </row>
    <row r="485" spans="2:3" x14ac:dyDescent="0.3">
      <c r="B485" s="24"/>
      <c r="C485" s="24"/>
    </row>
    <row r="486" spans="2:3" x14ac:dyDescent="0.3">
      <c r="B486" s="24"/>
      <c r="C486" s="24"/>
    </row>
    <row r="487" spans="2:3" x14ac:dyDescent="0.3">
      <c r="B487" s="24"/>
      <c r="C487" s="24"/>
    </row>
    <row r="488" spans="2:3" x14ac:dyDescent="0.3">
      <c r="B488" s="24"/>
      <c r="C488" s="24"/>
    </row>
    <row r="489" spans="2:3" x14ac:dyDescent="0.3">
      <c r="B489" s="24"/>
      <c r="C489" s="24"/>
    </row>
    <row r="490" spans="2:3" x14ac:dyDescent="0.3">
      <c r="B490" s="24"/>
      <c r="C490" s="24"/>
    </row>
    <row r="491" spans="2:3" x14ac:dyDescent="0.3">
      <c r="B491" s="24"/>
      <c r="C491" s="24"/>
    </row>
    <row r="492" spans="2:3" x14ac:dyDescent="0.3">
      <c r="B492" s="24"/>
      <c r="C492" s="24"/>
    </row>
    <row r="493" spans="2:3" x14ac:dyDescent="0.3">
      <c r="B493" s="24"/>
      <c r="C493" s="24"/>
    </row>
    <row r="494" spans="2:3" x14ac:dyDescent="0.3">
      <c r="B494" s="24"/>
      <c r="C494" s="24"/>
    </row>
    <row r="495" spans="2:3" x14ac:dyDescent="0.3">
      <c r="B495" s="24"/>
      <c r="C495" s="24"/>
    </row>
    <row r="496" spans="2:3" x14ac:dyDescent="0.3">
      <c r="B496" s="24"/>
      <c r="C496" s="24"/>
    </row>
    <row r="497" spans="2:3" x14ac:dyDescent="0.3">
      <c r="B497" s="24"/>
      <c r="C497" s="24"/>
    </row>
    <row r="498" spans="2:3" x14ac:dyDescent="0.3">
      <c r="B498" s="24"/>
      <c r="C498" s="24"/>
    </row>
    <row r="499" spans="2:3" x14ac:dyDescent="0.3">
      <c r="B499" s="24"/>
      <c r="C499" s="24"/>
    </row>
    <row r="500" spans="2:3" x14ac:dyDescent="0.3">
      <c r="B500" s="24"/>
      <c r="C500" s="24"/>
    </row>
    <row r="501" spans="2:3" x14ac:dyDescent="0.3">
      <c r="B501" s="24"/>
      <c r="C501" s="24"/>
    </row>
    <row r="502" spans="2:3" x14ac:dyDescent="0.3">
      <c r="B502" s="24"/>
      <c r="C502" s="24"/>
    </row>
    <row r="503" spans="2:3" x14ac:dyDescent="0.3">
      <c r="B503" s="24"/>
      <c r="C503" s="24"/>
    </row>
    <row r="504" spans="2:3" x14ac:dyDescent="0.3">
      <c r="B504" s="24"/>
      <c r="C504" s="24"/>
    </row>
    <row r="505" spans="2:3" x14ac:dyDescent="0.3">
      <c r="B505" s="24"/>
      <c r="C505" s="24"/>
    </row>
    <row r="506" spans="2:3" x14ac:dyDescent="0.3">
      <c r="B506" s="24"/>
      <c r="C506" s="24"/>
    </row>
    <row r="507" spans="2:3" x14ac:dyDescent="0.3">
      <c r="B507" s="24"/>
      <c r="C507" s="24"/>
    </row>
    <row r="508" spans="2:3" x14ac:dyDescent="0.3">
      <c r="B508" s="24"/>
      <c r="C508" s="24"/>
    </row>
    <row r="509" spans="2:3" x14ac:dyDescent="0.3">
      <c r="B509" s="24"/>
      <c r="C509" s="24"/>
    </row>
    <row r="510" spans="2:3" x14ac:dyDescent="0.3">
      <c r="B510" s="24"/>
      <c r="C510" s="24"/>
    </row>
    <row r="511" spans="2:3" x14ac:dyDescent="0.3">
      <c r="B511" s="24"/>
      <c r="C511" s="24"/>
    </row>
    <row r="512" spans="2:3" x14ac:dyDescent="0.3">
      <c r="B512" s="24"/>
      <c r="C512" s="24"/>
    </row>
    <row r="513" spans="2:3" x14ac:dyDescent="0.3">
      <c r="B513" s="24"/>
      <c r="C513" s="24"/>
    </row>
    <row r="514" spans="2:3" x14ac:dyDescent="0.3">
      <c r="B514" s="24"/>
      <c r="C514" s="24"/>
    </row>
    <row r="515" spans="2:3" x14ac:dyDescent="0.3">
      <c r="B515" s="24"/>
      <c r="C515" s="24"/>
    </row>
    <row r="516" spans="2:3" x14ac:dyDescent="0.3">
      <c r="B516" s="24"/>
      <c r="C516" s="24"/>
    </row>
    <row r="517" spans="2:3" x14ac:dyDescent="0.3">
      <c r="B517" s="24"/>
      <c r="C517" s="24"/>
    </row>
    <row r="518" spans="2:3" x14ac:dyDescent="0.3">
      <c r="B518" s="24"/>
      <c r="C518" s="24"/>
    </row>
    <row r="519" spans="2:3" x14ac:dyDescent="0.3">
      <c r="B519" s="24"/>
      <c r="C519" s="24"/>
    </row>
    <row r="520" spans="2:3" x14ac:dyDescent="0.3">
      <c r="B520" s="24"/>
      <c r="C520" s="24"/>
    </row>
    <row r="521" spans="2:3" x14ac:dyDescent="0.3">
      <c r="B521" s="24"/>
      <c r="C521" s="24"/>
    </row>
    <row r="522" spans="2:3" x14ac:dyDescent="0.3">
      <c r="B522" s="24"/>
      <c r="C522" s="24"/>
    </row>
    <row r="523" spans="2:3" x14ac:dyDescent="0.3">
      <c r="B523" s="24"/>
      <c r="C523" s="24"/>
    </row>
    <row r="524" spans="2:3" x14ac:dyDescent="0.3">
      <c r="B524" s="24"/>
      <c r="C524" s="24"/>
    </row>
    <row r="525" spans="2:3" x14ac:dyDescent="0.3">
      <c r="B525" s="24"/>
      <c r="C525" s="24"/>
    </row>
    <row r="526" spans="2:3" x14ac:dyDescent="0.3">
      <c r="B526" s="24"/>
      <c r="C526" s="24"/>
    </row>
    <row r="527" spans="2:3" x14ac:dyDescent="0.3">
      <c r="B527" s="24"/>
      <c r="C527" s="24"/>
    </row>
    <row r="528" spans="2:3" x14ac:dyDescent="0.3">
      <c r="B528" s="24"/>
      <c r="C528" s="24"/>
    </row>
    <row r="529" spans="2:3" x14ac:dyDescent="0.3">
      <c r="B529" s="24"/>
      <c r="C529" s="24"/>
    </row>
    <row r="530" spans="2:3" x14ac:dyDescent="0.3">
      <c r="B530" s="24"/>
      <c r="C530" s="24"/>
    </row>
    <row r="531" spans="2:3" x14ac:dyDescent="0.3">
      <c r="B531" s="24"/>
      <c r="C531" s="24"/>
    </row>
    <row r="532" spans="2:3" x14ac:dyDescent="0.3">
      <c r="B532" s="24"/>
      <c r="C532" s="24"/>
    </row>
    <row r="533" spans="2:3" x14ac:dyDescent="0.3">
      <c r="B533" s="24"/>
      <c r="C533" s="24"/>
    </row>
    <row r="534" spans="2:3" x14ac:dyDescent="0.3">
      <c r="B534" s="24"/>
      <c r="C534" s="24"/>
    </row>
    <row r="535" spans="2:3" x14ac:dyDescent="0.3">
      <c r="B535" s="24"/>
      <c r="C535" s="24"/>
    </row>
    <row r="536" spans="2:3" x14ac:dyDescent="0.3">
      <c r="B536" s="24"/>
      <c r="C536" s="24"/>
    </row>
    <row r="537" spans="2:3" x14ac:dyDescent="0.3">
      <c r="B537" s="24"/>
      <c r="C537" s="24"/>
    </row>
    <row r="538" spans="2:3" x14ac:dyDescent="0.3">
      <c r="B538" s="24"/>
      <c r="C538" s="24"/>
    </row>
    <row r="539" spans="2:3" x14ac:dyDescent="0.3">
      <c r="B539" s="24"/>
      <c r="C539" s="24"/>
    </row>
    <row r="540" spans="2:3" x14ac:dyDescent="0.3">
      <c r="B540" s="24"/>
      <c r="C540" s="24"/>
    </row>
    <row r="541" spans="2:3" x14ac:dyDescent="0.3">
      <c r="B541" s="24"/>
      <c r="C541" s="24"/>
    </row>
    <row r="542" spans="2:3" x14ac:dyDescent="0.3">
      <c r="B542" s="24"/>
      <c r="C542" s="24"/>
    </row>
    <row r="543" spans="2:3" x14ac:dyDescent="0.3">
      <c r="B543" s="24"/>
      <c r="C543" s="24"/>
    </row>
    <row r="544" spans="2:3" x14ac:dyDescent="0.3">
      <c r="B544" s="24"/>
      <c r="C544" s="24"/>
    </row>
    <row r="545" spans="2:3" x14ac:dyDescent="0.3">
      <c r="B545" s="24"/>
      <c r="C545" s="24"/>
    </row>
    <row r="546" spans="2:3" x14ac:dyDescent="0.3">
      <c r="B546" s="24"/>
      <c r="C546" s="24"/>
    </row>
    <row r="547" spans="2:3" x14ac:dyDescent="0.3">
      <c r="B547" s="24"/>
      <c r="C547" s="24"/>
    </row>
    <row r="548" spans="2:3" x14ac:dyDescent="0.3">
      <c r="B548" s="24"/>
      <c r="C548" s="24"/>
    </row>
    <row r="549" spans="2:3" x14ac:dyDescent="0.3">
      <c r="B549" s="24"/>
      <c r="C549" s="24"/>
    </row>
    <row r="550" spans="2:3" x14ac:dyDescent="0.3">
      <c r="B550" s="24"/>
      <c r="C550" s="24"/>
    </row>
    <row r="551" spans="2:3" x14ac:dyDescent="0.3">
      <c r="B551" s="24"/>
      <c r="C551" s="24"/>
    </row>
    <row r="552" spans="2:3" x14ac:dyDescent="0.3">
      <c r="B552" s="24"/>
      <c r="C552" s="24"/>
    </row>
    <row r="553" spans="2:3" x14ac:dyDescent="0.3">
      <c r="B553" s="24"/>
      <c r="C553" s="24"/>
    </row>
    <row r="554" spans="2:3" x14ac:dyDescent="0.3">
      <c r="B554" s="24"/>
      <c r="C554" s="24"/>
    </row>
    <row r="555" spans="2:3" x14ac:dyDescent="0.3">
      <c r="B555" s="24"/>
      <c r="C555" s="24"/>
    </row>
    <row r="556" spans="2:3" x14ac:dyDescent="0.3">
      <c r="B556" s="24"/>
      <c r="C556" s="24"/>
    </row>
    <row r="557" spans="2:3" x14ac:dyDescent="0.3">
      <c r="B557" s="24"/>
      <c r="C557" s="24"/>
    </row>
    <row r="558" spans="2:3" x14ac:dyDescent="0.3">
      <c r="B558" s="24"/>
      <c r="C558" s="24"/>
    </row>
    <row r="559" spans="2:3" x14ac:dyDescent="0.3">
      <c r="B559" s="24"/>
      <c r="C559" s="24"/>
    </row>
    <row r="560" spans="2:3" x14ac:dyDescent="0.3">
      <c r="B560" s="24"/>
      <c r="C560" s="24"/>
    </row>
    <row r="561" spans="2:3" x14ac:dyDescent="0.3">
      <c r="B561" s="24"/>
      <c r="C561" s="24"/>
    </row>
    <row r="562" spans="2:3" x14ac:dyDescent="0.3">
      <c r="B562" s="24"/>
      <c r="C562" s="24"/>
    </row>
    <row r="563" spans="2:3" x14ac:dyDescent="0.3">
      <c r="B563" s="24"/>
      <c r="C563" s="24"/>
    </row>
    <row r="564" spans="2:3" x14ac:dyDescent="0.3">
      <c r="B564" s="24"/>
      <c r="C564" s="24"/>
    </row>
    <row r="565" spans="2:3" x14ac:dyDescent="0.3">
      <c r="B565" s="24"/>
      <c r="C565" s="24"/>
    </row>
    <row r="566" spans="2:3" x14ac:dyDescent="0.3">
      <c r="B566" s="24"/>
      <c r="C566" s="24"/>
    </row>
    <row r="567" spans="2:3" x14ac:dyDescent="0.3">
      <c r="B567" s="24"/>
      <c r="C567" s="24"/>
    </row>
    <row r="568" spans="2:3" x14ac:dyDescent="0.3">
      <c r="B568" s="24"/>
      <c r="C568" s="24"/>
    </row>
    <row r="569" spans="2:3" x14ac:dyDescent="0.3">
      <c r="B569" s="24"/>
      <c r="C569" s="24"/>
    </row>
    <row r="570" spans="2:3" x14ac:dyDescent="0.3">
      <c r="B570" s="24"/>
      <c r="C570" s="24"/>
    </row>
    <row r="571" spans="2:3" x14ac:dyDescent="0.3">
      <c r="B571" s="24"/>
      <c r="C571" s="24"/>
    </row>
    <row r="572" spans="2:3" x14ac:dyDescent="0.3">
      <c r="B572" s="24"/>
      <c r="C572" s="24"/>
    </row>
    <row r="573" spans="2:3" x14ac:dyDescent="0.3">
      <c r="B573" s="24"/>
      <c r="C573" s="24"/>
    </row>
    <row r="574" spans="2:3" x14ac:dyDescent="0.3">
      <c r="B574" s="24"/>
      <c r="C574" s="24"/>
    </row>
    <row r="575" spans="2:3" x14ac:dyDescent="0.3">
      <c r="B575" s="24"/>
      <c r="C575" s="24"/>
    </row>
    <row r="576" spans="2:3" x14ac:dyDescent="0.3">
      <c r="B576" s="24"/>
      <c r="C576" s="24"/>
    </row>
    <row r="577" spans="2:3" x14ac:dyDescent="0.3">
      <c r="B577" s="24"/>
      <c r="C577" s="24"/>
    </row>
    <row r="578" spans="2:3" x14ac:dyDescent="0.3">
      <c r="B578" s="24"/>
      <c r="C578" s="24"/>
    </row>
    <row r="579" spans="2:3" x14ac:dyDescent="0.3">
      <c r="B579" s="24"/>
      <c r="C579" s="24"/>
    </row>
    <row r="580" spans="2:3" x14ac:dyDescent="0.3">
      <c r="B580" s="24"/>
      <c r="C580" s="24"/>
    </row>
    <row r="581" spans="2:3" x14ac:dyDescent="0.3">
      <c r="B581" s="24"/>
      <c r="C581" s="24"/>
    </row>
    <row r="582" spans="2:3" x14ac:dyDescent="0.3">
      <c r="B582" s="24"/>
      <c r="C582" s="24"/>
    </row>
    <row r="583" spans="2:3" x14ac:dyDescent="0.3">
      <c r="B583" s="24"/>
      <c r="C583" s="24"/>
    </row>
    <row r="584" spans="2:3" x14ac:dyDescent="0.3">
      <c r="B584" s="24"/>
      <c r="C584" s="24"/>
    </row>
    <row r="585" spans="2:3" x14ac:dyDescent="0.3">
      <c r="B585" s="24"/>
      <c r="C585" s="24"/>
    </row>
    <row r="586" spans="2:3" x14ac:dyDescent="0.3">
      <c r="B586" s="24"/>
      <c r="C586" s="24"/>
    </row>
    <row r="587" spans="2:3" x14ac:dyDescent="0.3">
      <c r="B587" s="24"/>
      <c r="C587" s="24"/>
    </row>
    <row r="588" spans="2:3" x14ac:dyDescent="0.3">
      <c r="B588" s="24"/>
      <c r="C588" s="24"/>
    </row>
    <row r="589" spans="2:3" x14ac:dyDescent="0.3">
      <c r="B589" s="24"/>
      <c r="C589" s="24"/>
    </row>
    <row r="590" spans="2:3" x14ac:dyDescent="0.3">
      <c r="B590" s="24"/>
      <c r="C590" s="24"/>
    </row>
    <row r="591" spans="2:3" x14ac:dyDescent="0.3">
      <c r="B591" s="24"/>
      <c r="C591" s="24"/>
    </row>
    <row r="592" spans="2:3" x14ac:dyDescent="0.3">
      <c r="B592" s="24"/>
      <c r="C592" s="24"/>
    </row>
    <row r="593" spans="2:3" x14ac:dyDescent="0.3">
      <c r="B593" s="24"/>
      <c r="C593" s="24"/>
    </row>
    <row r="594" spans="2:3" x14ac:dyDescent="0.3">
      <c r="B594" s="24"/>
      <c r="C594" s="24"/>
    </row>
    <row r="595" spans="2:3" x14ac:dyDescent="0.3">
      <c r="B595" s="24"/>
      <c r="C595" s="24"/>
    </row>
    <row r="596" spans="2:3" x14ac:dyDescent="0.3">
      <c r="B596" s="24"/>
      <c r="C596" s="24"/>
    </row>
    <row r="597" spans="2:3" x14ac:dyDescent="0.3">
      <c r="B597" s="24"/>
      <c r="C597" s="24"/>
    </row>
    <row r="598" spans="2:3" x14ac:dyDescent="0.3">
      <c r="B598" s="24"/>
      <c r="C598" s="24"/>
    </row>
    <row r="599" spans="2:3" x14ac:dyDescent="0.3">
      <c r="B599" s="24"/>
      <c r="C599" s="24"/>
    </row>
    <row r="600" spans="2:3" x14ac:dyDescent="0.3">
      <c r="B600" s="24"/>
      <c r="C600" s="24"/>
    </row>
    <row r="601" spans="2:3" x14ac:dyDescent="0.3">
      <c r="B601" s="24"/>
      <c r="C601" s="24"/>
    </row>
    <row r="602" spans="2:3" x14ac:dyDescent="0.3">
      <c r="B602" s="24"/>
      <c r="C602" s="24"/>
    </row>
    <row r="603" spans="2:3" x14ac:dyDescent="0.3">
      <c r="B603" s="24"/>
      <c r="C603" s="24"/>
    </row>
    <row r="604" spans="2:3" x14ac:dyDescent="0.3">
      <c r="B604" s="24"/>
      <c r="C604" s="24"/>
    </row>
    <row r="605" spans="2:3" x14ac:dyDescent="0.3">
      <c r="B605" s="24"/>
      <c r="C605" s="24"/>
    </row>
    <row r="606" spans="2:3" x14ac:dyDescent="0.3">
      <c r="B606" s="24"/>
      <c r="C606" s="24"/>
    </row>
    <row r="607" spans="2:3" x14ac:dyDescent="0.3">
      <c r="B607" s="24"/>
      <c r="C607" s="24"/>
    </row>
    <row r="608" spans="2:3" x14ac:dyDescent="0.3">
      <c r="B608" s="24"/>
      <c r="C608" s="24"/>
    </row>
    <row r="609" spans="2:3" x14ac:dyDescent="0.3">
      <c r="B609" s="24"/>
      <c r="C609" s="24"/>
    </row>
    <row r="610" spans="2:3" x14ac:dyDescent="0.3">
      <c r="B610" s="24"/>
      <c r="C610" s="24"/>
    </row>
    <row r="611" spans="2:3" x14ac:dyDescent="0.3">
      <c r="B611" s="24"/>
      <c r="C611" s="24"/>
    </row>
    <row r="612" spans="2:3" x14ac:dyDescent="0.3">
      <c r="B612" s="24"/>
      <c r="C612" s="24"/>
    </row>
    <row r="613" spans="2:3" x14ac:dyDescent="0.3">
      <c r="B613" s="24"/>
      <c r="C613" s="24"/>
    </row>
    <row r="614" spans="2:3" x14ac:dyDescent="0.3">
      <c r="B614" s="24"/>
      <c r="C614" s="24"/>
    </row>
    <row r="615" spans="2:3" x14ac:dyDescent="0.3">
      <c r="B615" s="24"/>
      <c r="C615" s="24"/>
    </row>
    <row r="616" spans="2:3" x14ac:dyDescent="0.3">
      <c r="B616" s="24"/>
      <c r="C616" s="24"/>
    </row>
    <row r="617" spans="2:3" x14ac:dyDescent="0.3">
      <c r="B617" s="24"/>
      <c r="C617" s="24"/>
    </row>
    <row r="618" spans="2:3" x14ac:dyDescent="0.3">
      <c r="B618" s="24"/>
      <c r="C618" s="24"/>
    </row>
    <row r="619" spans="2:3" x14ac:dyDescent="0.3">
      <c r="B619" s="24"/>
      <c r="C619" s="24"/>
    </row>
    <row r="620" spans="2:3" x14ac:dyDescent="0.3">
      <c r="B620" s="24"/>
      <c r="C620" s="24"/>
    </row>
    <row r="621" spans="2:3" x14ac:dyDescent="0.3">
      <c r="B621" s="24"/>
      <c r="C621" s="24"/>
    </row>
    <row r="622" spans="2:3" x14ac:dyDescent="0.3">
      <c r="B622" s="24"/>
      <c r="C622" s="24"/>
    </row>
    <row r="623" spans="2:3" x14ac:dyDescent="0.3">
      <c r="B623" s="24"/>
      <c r="C623" s="24"/>
    </row>
    <row r="624" spans="2:3" x14ac:dyDescent="0.3">
      <c r="B624" s="24"/>
      <c r="C624" s="24"/>
    </row>
    <row r="625" spans="2:3" x14ac:dyDescent="0.3">
      <c r="B625" s="24"/>
      <c r="C625" s="24"/>
    </row>
    <row r="626" spans="2:3" x14ac:dyDescent="0.3">
      <c r="B626" s="24"/>
      <c r="C626" s="24"/>
    </row>
    <row r="627" spans="2:3" x14ac:dyDescent="0.3">
      <c r="B627" s="24"/>
      <c r="C627" s="24"/>
    </row>
    <row r="628" spans="2:3" x14ac:dyDescent="0.3">
      <c r="B628" s="24"/>
      <c r="C628" s="24"/>
    </row>
    <row r="629" spans="2:3" x14ac:dyDescent="0.3">
      <c r="B629" s="24"/>
      <c r="C629" s="24"/>
    </row>
    <row r="630" spans="2:3" x14ac:dyDescent="0.3">
      <c r="B630" s="24"/>
      <c r="C630" s="24"/>
    </row>
    <row r="631" spans="2:3" x14ac:dyDescent="0.3">
      <c r="B631" s="24"/>
      <c r="C631" s="24"/>
    </row>
    <row r="632" spans="2:3" x14ac:dyDescent="0.3">
      <c r="B632" s="24"/>
      <c r="C632" s="24"/>
    </row>
    <row r="633" spans="2:3" x14ac:dyDescent="0.3">
      <c r="B633" s="24"/>
      <c r="C633" s="24"/>
    </row>
    <row r="634" spans="2:3" x14ac:dyDescent="0.3">
      <c r="B634" s="24"/>
      <c r="C634" s="24"/>
    </row>
    <row r="635" spans="2:3" x14ac:dyDescent="0.3">
      <c r="B635" s="24"/>
      <c r="C635" s="24"/>
    </row>
    <row r="636" spans="2:3" x14ac:dyDescent="0.3">
      <c r="B636" s="24"/>
      <c r="C636" s="24"/>
    </row>
    <row r="637" spans="2:3" x14ac:dyDescent="0.3">
      <c r="B637" s="24"/>
      <c r="C637" s="24"/>
    </row>
    <row r="638" spans="2:3" x14ac:dyDescent="0.3">
      <c r="B638" s="24"/>
      <c r="C638" s="24"/>
    </row>
    <row r="639" spans="2:3" x14ac:dyDescent="0.3">
      <c r="B639" s="23"/>
      <c r="C639" s="23"/>
    </row>
    <row r="640" spans="2:3" x14ac:dyDescent="0.3">
      <c r="B640" s="1"/>
      <c r="C640" s="1"/>
    </row>
    <row r="641" spans="2:3" x14ac:dyDescent="0.3">
      <c r="B641" s="1"/>
      <c r="C641" s="1"/>
    </row>
    <row r="642" spans="2:3" x14ac:dyDescent="0.3">
      <c r="B642" s="1"/>
      <c r="C642" s="1"/>
    </row>
    <row r="643" spans="2:3" x14ac:dyDescent="0.3">
      <c r="B643" s="1"/>
      <c r="C643" s="1"/>
    </row>
    <row r="644" spans="2:3" x14ac:dyDescent="0.3">
      <c r="B644" s="1"/>
      <c r="C644" s="1"/>
    </row>
    <row r="645" spans="2:3" x14ac:dyDescent="0.3">
      <c r="B645" s="1"/>
      <c r="C645" s="1"/>
    </row>
    <row r="646" spans="2:3" x14ac:dyDescent="0.3">
      <c r="B646" s="1"/>
      <c r="C646" s="1"/>
    </row>
    <row r="647" spans="2:3" x14ac:dyDescent="0.3">
      <c r="B647" s="1"/>
      <c r="C647" s="1"/>
    </row>
    <row r="648" spans="2:3" x14ac:dyDescent="0.3">
      <c r="B648" s="1"/>
      <c r="C648" s="1"/>
    </row>
    <row r="649" spans="2:3" x14ac:dyDescent="0.3">
      <c r="B649" s="1"/>
      <c r="C649" s="1"/>
    </row>
    <row r="650" spans="2:3" x14ac:dyDescent="0.3">
      <c r="B650" s="1"/>
      <c r="C650" s="1"/>
    </row>
    <row r="651" spans="2:3" x14ac:dyDescent="0.3">
      <c r="B651" s="1"/>
      <c r="C651" s="1"/>
    </row>
    <row r="652" spans="2:3" x14ac:dyDescent="0.3">
      <c r="B652" s="1"/>
      <c r="C652" s="1"/>
    </row>
    <row r="653" spans="2:3" x14ac:dyDescent="0.3">
      <c r="B653" s="1"/>
      <c r="C653" s="1"/>
    </row>
    <row r="654" spans="2:3" x14ac:dyDescent="0.3">
      <c r="B654" s="1"/>
      <c r="C654" s="1"/>
    </row>
    <row r="655" spans="2:3" x14ac:dyDescent="0.3">
      <c r="B655" s="1"/>
      <c r="C655" s="1"/>
    </row>
    <row r="656" spans="2:3" x14ac:dyDescent="0.3">
      <c r="B656" s="1"/>
      <c r="C656" s="1"/>
    </row>
    <row r="657" spans="2:3" x14ac:dyDescent="0.3">
      <c r="B657" s="1"/>
      <c r="C657" s="1"/>
    </row>
    <row r="658" spans="2:3" x14ac:dyDescent="0.3">
      <c r="B658" s="1"/>
      <c r="C658" s="1"/>
    </row>
    <row r="659" spans="2:3" x14ac:dyDescent="0.3">
      <c r="B659" s="1"/>
      <c r="C659" s="1"/>
    </row>
    <row r="660" spans="2:3" x14ac:dyDescent="0.3">
      <c r="B660" s="1"/>
      <c r="C660" s="1"/>
    </row>
    <row r="661" spans="2:3" x14ac:dyDescent="0.3">
      <c r="B661" s="1"/>
      <c r="C661" s="1"/>
    </row>
    <row r="662" spans="2:3" x14ac:dyDescent="0.3">
      <c r="B662" s="1"/>
      <c r="C662" s="1"/>
    </row>
    <row r="663" spans="2:3" x14ac:dyDescent="0.3">
      <c r="B663" s="1"/>
      <c r="C663" s="1"/>
    </row>
    <row r="664" spans="2:3" x14ac:dyDescent="0.3">
      <c r="B664" s="1"/>
      <c r="C664" s="1"/>
    </row>
    <row r="665" spans="2:3" x14ac:dyDescent="0.3">
      <c r="B665" s="1"/>
      <c r="C665" s="1"/>
    </row>
    <row r="666" spans="2:3" x14ac:dyDescent="0.3">
      <c r="B666" s="1"/>
      <c r="C666" s="1"/>
    </row>
    <row r="667" spans="2:3" x14ac:dyDescent="0.3">
      <c r="B667" s="1"/>
      <c r="C667" s="1"/>
    </row>
    <row r="668" spans="2:3" x14ac:dyDescent="0.3">
      <c r="B668" s="1"/>
      <c r="C668" s="1"/>
    </row>
    <row r="669" spans="2:3" x14ac:dyDescent="0.3">
      <c r="B669" s="1"/>
      <c r="C669" s="1"/>
    </row>
    <row r="670" spans="2:3" x14ac:dyDescent="0.3">
      <c r="B670" s="1"/>
      <c r="C670" s="1"/>
    </row>
    <row r="671" spans="2:3" x14ac:dyDescent="0.3">
      <c r="B671" s="1"/>
      <c r="C671" s="1"/>
    </row>
    <row r="672" spans="2:3" x14ac:dyDescent="0.3">
      <c r="B672" s="1"/>
      <c r="C672" s="1"/>
    </row>
    <row r="673" spans="2:3" x14ac:dyDescent="0.3">
      <c r="B673" s="1"/>
      <c r="C673" s="1"/>
    </row>
    <row r="674" spans="2:3" x14ac:dyDescent="0.3">
      <c r="B674" s="1"/>
      <c r="C674" s="1"/>
    </row>
    <row r="675" spans="2:3" x14ac:dyDescent="0.3">
      <c r="B675" s="1"/>
      <c r="C675" s="1"/>
    </row>
    <row r="676" spans="2:3" x14ac:dyDescent="0.3">
      <c r="B676" s="1"/>
      <c r="C676" s="1"/>
    </row>
    <row r="677" spans="2:3" x14ac:dyDescent="0.3">
      <c r="B677" s="1"/>
      <c r="C677" s="1"/>
    </row>
    <row r="678" spans="2:3" x14ac:dyDescent="0.3">
      <c r="B678" s="1"/>
      <c r="C678" s="1"/>
    </row>
    <row r="679" spans="2:3" x14ac:dyDescent="0.3">
      <c r="B679" s="1"/>
      <c r="C679" s="1"/>
    </row>
    <row r="680" spans="2:3" x14ac:dyDescent="0.3">
      <c r="B680" s="1"/>
      <c r="C680" s="1"/>
    </row>
    <row r="681" spans="2:3" x14ac:dyDescent="0.3">
      <c r="B681" s="1"/>
      <c r="C681" s="1"/>
    </row>
    <row r="682" spans="2:3" x14ac:dyDescent="0.3">
      <c r="B682" s="1"/>
      <c r="C682" s="1"/>
    </row>
    <row r="683" spans="2:3" x14ac:dyDescent="0.3">
      <c r="B683" s="1"/>
      <c r="C683" s="1"/>
    </row>
    <row r="684" spans="2:3" x14ac:dyDescent="0.3">
      <c r="B684" s="1"/>
      <c r="C684" s="1"/>
    </row>
    <row r="685" spans="2:3" x14ac:dyDescent="0.3">
      <c r="B685" s="1"/>
      <c r="C685" s="1"/>
    </row>
    <row r="686" spans="2:3" x14ac:dyDescent="0.3">
      <c r="B686" s="1"/>
      <c r="C686" s="1"/>
    </row>
    <row r="687" spans="2:3" x14ac:dyDescent="0.3">
      <c r="B687" s="1"/>
      <c r="C687" s="1"/>
    </row>
    <row r="688" spans="2:3" x14ac:dyDescent="0.3">
      <c r="B688" s="1"/>
      <c r="C688" s="1"/>
    </row>
    <row r="689" spans="2:3" x14ac:dyDescent="0.3">
      <c r="B689" s="1"/>
      <c r="C689" s="1"/>
    </row>
    <row r="690" spans="2:3" x14ac:dyDescent="0.3">
      <c r="B690" s="1"/>
      <c r="C690" s="1"/>
    </row>
    <row r="691" spans="2:3" x14ac:dyDescent="0.3">
      <c r="B691" s="1"/>
      <c r="C691" s="1"/>
    </row>
    <row r="692" spans="2:3" x14ac:dyDescent="0.3">
      <c r="B692" s="1"/>
      <c r="C692" s="1"/>
    </row>
    <row r="693" spans="2:3" x14ac:dyDescent="0.3">
      <c r="B693" s="1"/>
      <c r="C693" s="1"/>
    </row>
    <row r="694" spans="2:3" x14ac:dyDescent="0.3">
      <c r="B694" s="1"/>
      <c r="C694" s="1"/>
    </row>
    <row r="695" spans="2:3" x14ac:dyDescent="0.3">
      <c r="B695" s="1"/>
      <c r="C695" s="1"/>
    </row>
    <row r="696" spans="2:3" x14ac:dyDescent="0.3">
      <c r="B696" s="1"/>
      <c r="C696" s="1"/>
    </row>
    <row r="697" spans="2:3" x14ac:dyDescent="0.3">
      <c r="B697" s="1"/>
      <c r="C697" s="1"/>
    </row>
    <row r="698" spans="2:3" x14ac:dyDescent="0.3">
      <c r="B698" s="1"/>
      <c r="C698" s="1"/>
    </row>
    <row r="699" spans="2:3" x14ac:dyDescent="0.3">
      <c r="B699" s="1"/>
      <c r="C699" s="1"/>
    </row>
    <row r="700" spans="2:3" x14ac:dyDescent="0.3">
      <c r="B700" s="1"/>
      <c r="C700" s="1"/>
    </row>
    <row r="701" spans="2:3" x14ac:dyDescent="0.3">
      <c r="B701" s="1"/>
      <c r="C701" s="1"/>
    </row>
    <row r="702" spans="2:3" x14ac:dyDescent="0.3">
      <c r="B702" s="1"/>
      <c r="C702" s="1"/>
    </row>
    <row r="703" spans="2:3" x14ac:dyDescent="0.3">
      <c r="B703" s="1"/>
      <c r="C703" s="1"/>
    </row>
    <row r="704" spans="2:3" x14ac:dyDescent="0.3">
      <c r="B704" s="1"/>
      <c r="C704" s="1"/>
    </row>
    <row r="705" spans="2:3" x14ac:dyDescent="0.3">
      <c r="B705" s="1"/>
      <c r="C705" s="1"/>
    </row>
    <row r="706" spans="2:3" x14ac:dyDescent="0.3">
      <c r="B706" s="1"/>
      <c r="C706" s="1"/>
    </row>
    <row r="707" spans="2:3" x14ac:dyDescent="0.3">
      <c r="B707" s="1"/>
      <c r="C707" s="1"/>
    </row>
    <row r="708" spans="2:3" x14ac:dyDescent="0.3">
      <c r="B708" s="1"/>
      <c r="C708" s="1"/>
    </row>
    <row r="709" spans="2:3" x14ac:dyDescent="0.3">
      <c r="B709" s="1"/>
      <c r="C709" s="1"/>
    </row>
    <row r="710" spans="2:3" x14ac:dyDescent="0.3">
      <c r="B710" s="1"/>
      <c r="C710" s="1"/>
    </row>
    <row r="711" spans="2:3" x14ac:dyDescent="0.3">
      <c r="B711" s="1"/>
      <c r="C711" s="1"/>
    </row>
    <row r="712" spans="2:3" x14ac:dyDescent="0.3">
      <c r="B712" s="1"/>
      <c r="C712" s="1"/>
    </row>
    <row r="713" spans="2:3" x14ac:dyDescent="0.3">
      <c r="B713" s="1"/>
      <c r="C713" s="1"/>
    </row>
    <row r="714" spans="2:3" x14ac:dyDescent="0.3">
      <c r="B714" s="1"/>
      <c r="C714" s="1"/>
    </row>
    <row r="715" spans="2:3" x14ac:dyDescent="0.3">
      <c r="B715" s="1"/>
      <c r="C715" s="1"/>
    </row>
    <row r="716" spans="2:3" x14ac:dyDescent="0.3">
      <c r="B716" s="1"/>
      <c r="C716" s="1"/>
    </row>
    <row r="717" spans="2:3" x14ac:dyDescent="0.3">
      <c r="B717" s="1"/>
      <c r="C717" s="1"/>
    </row>
    <row r="718" spans="2:3" x14ac:dyDescent="0.3">
      <c r="B718" s="1"/>
      <c r="C718" s="1"/>
    </row>
    <row r="719" spans="2:3" x14ac:dyDescent="0.3">
      <c r="B719" s="1"/>
      <c r="C719" s="1"/>
    </row>
    <row r="720" spans="2:3" x14ac:dyDescent="0.3">
      <c r="B720" s="1"/>
      <c r="C720" s="1"/>
    </row>
    <row r="721" spans="2:3" x14ac:dyDescent="0.3">
      <c r="B721" s="1"/>
      <c r="C721" s="1"/>
    </row>
    <row r="722" spans="2:3" x14ac:dyDescent="0.3">
      <c r="B722" s="1"/>
      <c r="C722" s="1"/>
    </row>
    <row r="723" spans="2:3" x14ac:dyDescent="0.3">
      <c r="B723" s="1"/>
      <c r="C723" s="1"/>
    </row>
    <row r="724" spans="2:3" x14ac:dyDescent="0.3">
      <c r="B724" s="1"/>
      <c r="C724" s="1"/>
    </row>
    <row r="725" spans="2:3" x14ac:dyDescent="0.3">
      <c r="B725" s="1"/>
      <c r="C725" s="1"/>
    </row>
    <row r="726" spans="2:3" x14ac:dyDescent="0.3">
      <c r="B726" s="1"/>
      <c r="C726" s="1"/>
    </row>
    <row r="727" spans="2:3" x14ac:dyDescent="0.3">
      <c r="B727" s="1"/>
      <c r="C727" s="1"/>
    </row>
    <row r="728" spans="2:3" x14ac:dyDescent="0.3">
      <c r="B728" s="1"/>
      <c r="C728" s="1"/>
    </row>
    <row r="729" spans="2:3" x14ac:dyDescent="0.3">
      <c r="B729" s="1"/>
      <c r="C729" s="1"/>
    </row>
    <row r="730" spans="2:3" x14ac:dyDescent="0.3">
      <c r="B730" s="1"/>
      <c r="C730" s="1"/>
    </row>
    <row r="731" spans="2:3" x14ac:dyDescent="0.3">
      <c r="B731" s="1"/>
      <c r="C731" s="1"/>
    </row>
    <row r="732" spans="2:3" x14ac:dyDescent="0.3">
      <c r="B732" s="1"/>
      <c r="C732" s="1"/>
    </row>
    <row r="733" spans="2:3" x14ac:dyDescent="0.3">
      <c r="B733" s="1"/>
      <c r="C733" s="1"/>
    </row>
    <row r="734" spans="2:3" x14ac:dyDescent="0.3">
      <c r="B734" s="1"/>
      <c r="C734" s="1"/>
    </row>
    <row r="735" spans="2:3" x14ac:dyDescent="0.3">
      <c r="B735" s="1"/>
      <c r="C735" s="1"/>
    </row>
    <row r="736" spans="2:3" x14ac:dyDescent="0.3">
      <c r="B736" s="1"/>
      <c r="C736" s="1"/>
    </row>
    <row r="737" spans="2:3" x14ac:dyDescent="0.3">
      <c r="B737" s="1"/>
      <c r="C737" s="1"/>
    </row>
    <row r="738" spans="2:3" x14ac:dyDescent="0.3">
      <c r="B738" s="1"/>
      <c r="C738" s="1"/>
    </row>
    <row r="739" spans="2:3" x14ac:dyDescent="0.3">
      <c r="B739" s="1"/>
      <c r="C739" s="1"/>
    </row>
    <row r="740" spans="2:3" x14ac:dyDescent="0.3">
      <c r="B740" s="1"/>
      <c r="C740" s="1"/>
    </row>
    <row r="741" spans="2:3" x14ac:dyDescent="0.3">
      <c r="B741" s="1"/>
      <c r="C741" s="1"/>
    </row>
    <row r="742" spans="2:3" x14ac:dyDescent="0.3">
      <c r="B742" s="1"/>
      <c r="C742" s="1"/>
    </row>
    <row r="743" spans="2:3" x14ac:dyDescent="0.3">
      <c r="B743" s="1"/>
      <c r="C743" s="1"/>
    </row>
    <row r="744" spans="2:3" x14ac:dyDescent="0.3">
      <c r="B744" s="1"/>
      <c r="C744" s="1"/>
    </row>
    <row r="745" spans="2:3" x14ac:dyDescent="0.3">
      <c r="B745" s="1"/>
      <c r="C745" s="1"/>
    </row>
    <row r="746" spans="2:3" x14ac:dyDescent="0.3">
      <c r="B746" s="1"/>
      <c r="C746" s="1"/>
    </row>
    <row r="747" spans="2:3" x14ac:dyDescent="0.3">
      <c r="B747" s="1"/>
      <c r="C747" s="1"/>
    </row>
    <row r="748" spans="2:3" x14ac:dyDescent="0.3">
      <c r="B748" s="1"/>
      <c r="C748" s="1"/>
    </row>
    <row r="749" spans="2:3" x14ac:dyDescent="0.3">
      <c r="B749" s="1"/>
      <c r="C749" s="1"/>
    </row>
    <row r="750" spans="2:3" x14ac:dyDescent="0.3">
      <c r="B750" s="1"/>
      <c r="C750" s="1"/>
    </row>
    <row r="751" spans="2:3" x14ac:dyDescent="0.3">
      <c r="B751" s="1"/>
      <c r="C751" s="1"/>
    </row>
    <row r="752" spans="2:3" x14ac:dyDescent="0.3">
      <c r="B752" s="1"/>
      <c r="C752" s="1"/>
    </row>
    <row r="753" spans="2:3" x14ac:dyDescent="0.3">
      <c r="B753" s="1"/>
      <c r="C753" s="1"/>
    </row>
    <row r="754" spans="2:3" x14ac:dyDescent="0.3">
      <c r="B754" s="1"/>
      <c r="C754" s="1"/>
    </row>
    <row r="755" spans="2:3" x14ac:dyDescent="0.3">
      <c r="B755" s="1"/>
      <c r="C755" s="1"/>
    </row>
    <row r="756" spans="2:3" x14ac:dyDescent="0.3">
      <c r="B756" s="1"/>
      <c r="C756" s="1"/>
    </row>
    <row r="757" spans="2:3" x14ac:dyDescent="0.3">
      <c r="B757" s="1"/>
      <c r="C757" s="1"/>
    </row>
    <row r="758" spans="2:3" x14ac:dyDescent="0.3">
      <c r="B758" s="1"/>
      <c r="C758" s="1"/>
    </row>
    <row r="759" spans="2:3" x14ac:dyDescent="0.3">
      <c r="B759" s="1"/>
      <c r="C759" s="1"/>
    </row>
    <row r="760" spans="2:3" x14ac:dyDescent="0.3">
      <c r="B760" s="1"/>
      <c r="C760" s="1"/>
    </row>
    <row r="761" spans="2:3" x14ac:dyDescent="0.3">
      <c r="B761" s="1"/>
      <c r="C761" s="1"/>
    </row>
    <row r="762" spans="2:3" x14ac:dyDescent="0.3">
      <c r="B762" s="1"/>
      <c r="C762" s="1"/>
    </row>
    <row r="763" spans="2:3" x14ac:dyDescent="0.3">
      <c r="B763" s="1"/>
      <c r="C763" s="1"/>
    </row>
    <row r="764" spans="2:3" x14ac:dyDescent="0.3">
      <c r="B764" s="1"/>
      <c r="C764" s="1"/>
    </row>
    <row r="765" spans="2:3" x14ac:dyDescent="0.3">
      <c r="B765" s="1"/>
      <c r="C765" s="1"/>
    </row>
    <row r="766" spans="2:3" x14ac:dyDescent="0.3">
      <c r="B766" s="1"/>
      <c r="C766" s="1"/>
    </row>
    <row r="767" spans="2:3" x14ac:dyDescent="0.3">
      <c r="B767" s="1"/>
      <c r="C767" s="1"/>
    </row>
    <row r="768" spans="2:3" x14ac:dyDescent="0.3">
      <c r="B768" s="1"/>
      <c r="C768" s="1"/>
    </row>
    <row r="769" spans="2:3" x14ac:dyDescent="0.3">
      <c r="B769" s="1"/>
      <c r="C769" s="1"/>
    </row>
    <row r="770" spans="2:3" x14ac:dyDescent="0.3">
      <c r="B770" s="1"/>
      <c r="C770" s="1"/>
    </row>
    <row r="771" spans="2:3" x14ac:dyDescent="0.3">
      <c r="B771" s="1"/>
      <c r="C771" s="1"/>
    </row>
    <row r="772" spans="2:3" x14ac:dyDescent="0.3">
      <c r="B772" s="1"/>
      <c r="C772" s="1"/>
    </row>
    <row r="773" spans="2:3" x14ac:dyDescent="0.3">
      <c r="B773" s="1"/>
      <c r="C773" s="1"/>
    </row>
    <row r="774" spans="2:3" x14ac:dyDescent="0.3">
      <c r="B774" s="1"/>
      <c r="C774" s="1"/>
    </row>
    <row r="775" spans="2:3" x14ac:dyDescent="0.3">
      <c r="B775" s="1"/>
      <c r="C775" s="1"/>
    </row>
    <row r="776" spans="2:3" x14ac:dyDescent="0.3">
      <c r="B776" s="1"/>
      <c r="C776" s="1"/>
    </row>
    <row r="777" spans="2:3" x14ac:dyDescent="0.3">
      <c r="B777" s="1"/>
      <c r="C777" s="1"/>
    </row>
    <row r="778" spans="2:3" x14ac:dyDescent="0.3">
      <c r="B778" s="1"/>
      <c r="C778" s="1"/>
    </row>
    <row r="779" spans="2:3" x14ac:dyDescent="0.3">
      <c r="B779" s="1"/>
      <c r="C779" s="1"/>
    </row>
    <row r="780" spans="2:3" x14ac:dyDescent="0.3">
      <c r="B780" s="1"/>
      <c r="C780" s="1"/>
    </row>
    <row r="781" spans="2:3" x14ac:dyDescent="0.3">
      <c r="B781" s="1"/>
      <c r="C781" s="1"/>
    </row>
    <row r="782" spans="2:3" x14ac:dyDescent="0.3">
      <c r="B782" s="1"/>
      <c r="C782" s="1"/>
    </row>
    <row r="783" spans="2:3" x14ac:dyDescent="0.3">
      <c r="B783" s="1"/>
      <c r="C783" s="1"/>
    </row>
    <row r="784" spans="2:3" x14ac:dyDescent="0.3">
      <c r="B784" s="1"/>
      <c r="C784" s="1"/>
    </row>
    <row r="785" spans="2:3" x14ac:dyDescent="0.3">
      <c r="B785" s="1"/>
      <c r="C785" s="1"/>
    </row>
    <row r="786" spans="2:3" x14ac:dyDescent="0.3">
      <c r="B786" s="1"/>
      <c r="C786" s="1"/>
    </row>
    <row r="787" spans="2:3" x14ac:dyDescent="0.3">
      <c r="B787" s="1"/>
      <c r="C787" s="1"/>
    </row>
    <row r="788" spans="2:3" x14ac:dyDescent="0.3">
      <c r="B788" s="1"/>
      <c r="C788" s="1"/>
    </row>
    <row r="789" spans="2:3" x14ac:dyDescent="0.3">
      <c r="B789" s="1"/>
      <c r="C789" s="1"/>
    </row>
    <row r="790" spans="2:3" x14ac:dyDescent="0.3">
      <c r="B790" s="1"/>
      <c r="C790" s="1"/>
    </row>
    <row r="791" spans="2:3" x14ac:dyDescent="0.3">
      <c r="B791" s="1"/>
      <c r="C791" s="1"/>
    </row>
    <row r="792" spans="2:3" x14ac:dyDescent="0.3">
      <c r="B792" s="1"/>
      <c r="C792" s="1"/>
    </row>
    <row r="793" spans="2:3" x14ac:dyDescent="0.3">
      <c r="B793" s="1"/>
      <c r="C793" s="1"/>
    </row>
    <row r="794" spans="2:3" x14ac:dyDescent="0.3">
      <c r="B794" s="1"/>
      <c r="C794" s="1"/>
    </row>
    <row r="795" spans="2:3" x14ac:dyDescent="0.3">
      <c r="B795" s="1"/>
      <c r="C795" s="1"/>
    </row>
    <row r="796" spans="2:3" x14ac:dyDescent="0.3">
      <c r="B796" s="1"/>
      <c r="C796" s="1"/>
    </row>
    <row r="797" spans="2:3" x14ac:dyDescent="0.3">
      <c r="B797" s="1"/>
      <c r="C797" s="1"/>
    </row>
    <row r="798" spans="2:3" x14ac:dyDescent="0.3">
      <c r="B798" s="1"/>
      <c r="C798" s="1"/>
    </row>
    <row r="799" spans="2:3" x14ac:dyDescent="0.3">
      <c r="B799" s="1"/>
      <c r="C799" s="1"/>
    </row>
    <row r="800" spans="2:3" x14ac:dyDescent="0.3">
      <c r="B800" s="1"/>
      <c r="C800" s="1"/>
    </row>
    <row r="801" spans="2:3" x14ac:dyDescent="0.3">
      <c r="B801" s="1"/>
      <c r="C801" s="1"/>
    </row>
    <row r="802" spans="2:3" x14ac:dyDescent="0.3">
      <c r="B802" s="1"/>
      <c r="C802" s="1"/>
    </row>
    <row r="803" spans="2:3" x14ac:dyDescent="0.3">
      <c r="B803" s="1"/>
      <c r="C803" s="1"/>
    </row>
    <row r="804" spans="2:3" x14ac:dyDescent="0.3">
      <c r="B804" s="1"/>
      <c r="C804" s="1"/>
    </row>
    <row r="805" spans="2:3" x14ac:dyDescent="0.3">
      <c r="B805" s="1"/>
      <c r="C805" s="1"/>
    </row>
    <row r="806" spans="2:3" x14ac:dyDescent="0.3">
      <c r="B806" s="1"/>
      <c r="C806" s="1"/>
    </row>
    <row r="807" spans="2:3" x14ac:dyDescent="0.3">
      <c r="B807" s="1"/>
      <c r="C807" s="1"/>
    </row>
    <row r="808" spans="2:3" x14ac:dyDescent="0.3">
      <c r="B808" s="1"/>
      <c r="C808" s="1"/>
    </row>
    <row r="809" spans="2:3" x14ac:dyDescent="0.3">
      <c r="B809" s="1"/>
      <c r="C809" s="1"/>
    </row>
    <row r="810" spans="2:3" x14ac:dyDescent="0.3">
      <c r="B810" s="1"/>
      <c r="C810" s="1"/>
    </row>
    <row r="811" spans="2:3" x14ac:dyDescent="0.3">
      <c r="B811" s="1"/>
      <c r="C811" s="1"/>
    </row>
    <row r="812" spans="2:3" x14ac:dyDescent="0.3">
      <c r="B812" s="1"/>
      <c r="C812" s="1"/>
    </row>
    <row r="813" spans="2:3" x14ac:dyDescent="0.3">
      <c r="B813" s="1"/>
      <c r="C813" s="1"/>
    </row>
    <row r="814" spans="2:3" x14ac:dyDescent="0.3">
      <c r="B814" s="1"/>
      <c r="C814" s="1"/>
    </row>
    <row r="815" spans="2:3" x14ac:dyDescent="0.3">
      <c r="B815" s="1"/>
      <c r="C815" s="1"/>
    </row>
    <row r="816" spans="2:3" x14ac:dyDescent="0.3">
      <c r="B816" s="1"/>
      <c r="C816" s="1"/>
    </row>
    <row r="817" spans="2:3" x14ac:dyDescent="0.3">
      <c r="B817" s="1"/>
      <c r="C817" s="1"/>
    </row>
    <row r="818" spans="2:3" x14ac:dyDescent="0.3">
      <c r="B818" s="1"/>
      <c r="C818" s="1"/>
    </row>
    <row r="819" spans="2:3" x14ac:dyDescent="0.3">
      <c r="B819" s="1"/>
      <c r="C819" s="1"/>
    </row>
    <row r="820" spans="2:3" x14ac:dyDescent="0.3">
      <c r="B820" s="1"/>
      <c r="C820" s="1"/>
    </row>
    <row r="821" spans="2:3" x14ac:dyDescent="0.3">
      <c r="B821" s="1"/>
      <c r="C821" s="1"/>
    </row>
    <row r="822" spans="2:3" x14ac:dyDescent="0.3">
      <c r="B822" s="1"/>
      <c r="C822" s="1"/>
    </row>
    <row r="823" spans="2:3" x14ac:dyDescent="0.3">
      <c r="B823" s="1"/>
      <c r="C823" s="1"/>
    </row>
    <row r="824" spans="2:3" x14ac:dyDescent="0.3">
      <c r="B824" s="1"/>
      <c r="C824" s="1"/>
    </row>
    <row r="825" spans="2:3" x14ac:dyDescent="0.3">
      <c r="B825" s="1"/>
      <c r="C825" s="1"/>
    </row>
    <row r="826" spans="2:3" x14ac:dyDescent="0.3">
      <c r="B826" s="1"/>
      <c r="C826" s="1"/>
    </row>
    <row r="827" spans="2:3" x14ac:dyDescent="0.3">
      <c r="B827" s="1"/>
      <c r="C827" s="1"/>
    </row>
    <row r="828" spans="2:3" x14ac:dyDescent="0.3">
      <c r="B828" s="1"/>
      <c r="C828" s="1"/>
    </row>
    <row r="829" spans="2:3" x14ac:dyDescent="0.3">
      <c r="B829" s="1"/>
      <c r="C829" s="1"/>
    </row>
    <row r="830" spans="2:3" x14ac:dyDescent="0.3">
      <c r="B830" s="1"/>
      <c r="C830" s="1"/>
    </row>
    <row r="831" spans="2:3" x14ac:dyDescent="0.3">
      <c r="B831" s="1"/>
      <c r="C831" s="1"/>
    </row>
    <row r="832" spans="2:3" x14ac:dyDescent="0.3">
      <c r="B832" s="1"/>
      <c r="C832" s="1"/>
    </row>
    <row r="833" spans="2:3" x14ac:dyDescent="0.3">
      <c r="B833" s="1"/>
      <c r="C833" s="1"/>
    </row>
    <row r="834" spans="2:3" x14ac:dyDescent="0.3">
      <c r="B834" s="1"/>
      <c r="C834" s="1"/>
    </row>
    <row r="835" spans="2:3" x14ac:dyDescent="0.3">
      <c r="B835" s="1"/>
      <c r="C835" s="1"/>
    </row>
    <row r="836" spans="2:3" x14ac:dyDescent="0.3">
      <c r="B836" s="1"/>
      <c r="C836" s="1"/>
    </row>
    <row r="837" spans="2:3" x14ac:dyDescent="0.3">
      <c r="B837" s="1"/>
      <c r="C837" s="1"/>
    </row>
    <row r="838" spans="2:3" x14ac:dyDescent="0.3">
      <c r="B838" s="1"/>
      <c r="C838" s="1"/>
    </row>
    <row r="839" spans="2:3" x14ac:dyDescent="0.3">
      <c r="B839" s="1"/>
      <c r="C839" s="1"/>
    </row>
    <row r="840" spans="2:3" x14ac:dyDescent="0.3">
      <c r="B840" s="1"/>
      <c r="C840" s="1"/>
    </row>
    <row r="841" spans="2:3" x14ac:dyDescent="0.3">
      <c r="B841" s="1"/>
      <c r="C841" s="1"/>
    </row>
    <row r="842" spans="2:3" x14ac:dyDescent="0.3">
      <c r="B842" s="1"/>
      <c r="C842" s="1"/>
    </row>
    <row r="843" spans="2:3" x14ac:dyDescent="0.3">
      <c r="B843" s="1"/>
      <c r="C843" s="1"/>
    </row>
    <row r="844" spans="2:3" x14ac:dyDescent="0.3">
      <c r="B844" s="1"/>
      <c r="C844" s="1"/>
    </row>
    <row r="845" spans="2:3" x14ac:dyDescent="0.3">
      <c r="B845" s="1"/>
      <c r="C845" s="1"/>
    </row>
    <row r="846" spans="2:3" x14ac:dyDescent="0.3">
      <c r="B846" s="1"/>
      <c r="C846" s="1"/>
    </row>
    <row r="847" spans="2:3" x14ac:dyDescent="0.3">
      <c r="B847" s="1"/>
      <c r="C847" s="1"/>
    </row>
    <row r="848" spans="2:3" x14ac:dyDescent="0.3">
      <c r="B848" s="1"/>
      <c r="C848" s="1"/>
    </row>
    <row r="849" spans="2:3" x14ac:dyDescent="0.3">
      <c r="B849" s="1"/>
      <c r="C849" s="1"/>
    </row>
    <row r="850" spans="2:3" x14ac:dyDescent="0.3">
      <c r="B850" s="1"/>
      <c r="C850" s="1"/>
    </row>
    <row r="851" spans="2:3" x14ac:dyDescent="0.3">
      <c r="B851" s="1"/>
      <c r="C851" s="1"/>
    </row>
    <row r="852" spans="2:3" x14ac:dyDescent="0.3">
      <c r="B852" s="1"/>
      <c r="C852" s="1"/>
    </row>
    <row r="853" spans="2:3" x14ac:dyDescent="0.3">
      <c r="B853" s="1"/>
      <c r="C853" s="1"/>
    </row>
    <row r="854" spans="2:3" x14ac:dyDescent="0.3">
      <c r="B854" s="1"/>
      <c r="C854" s="1"/>
    </row>
    <row r="855" spans="2:3" x14ac:dyDescent="0.3">
      <c r="B855" s="1"/>
      <c r="C855" s="1"/>
    </row>
    <row r="856" spans="2:3" x14ac:dyDescent="0.3">
      <c r="B856" s="1"/>
      <c r="C856" s="1"/>
    </row>
    <row r="857" spans="2:3" x14ac:dyDescent="0.3">
      <c r="B857" s="1"/>
      <c r="C857" s="1"/>
    </row>
    <row r="858" spans="2:3" x14ac:dyDescent="0.3">
      <c r="B858" s="1"/>
      <c r="C858" s="1"/>
    </row>
    <row r="859" spans="2:3" x14ac:dyDescent="0.3">
      <c r="B859" s="1"/>
      <c r="C859" s="1"/>
    </row>
    <row r="860" spans="2:3" x14ac:dyDescent="0.3">
      <c r="B860" s="1"/>
      <c r="C860" s="1"/>
    </row>
    <row r="861" spans="2:3" x14ac:dyDescent="0.3">
      <c r="B861" s="1"/>
      <c r="C861" s="1"/>
    </row>
    <row r="862" spans="2:3" x14ac:dyDescent="0.3">
      <c r="B862" s="1"/>
      <c r="C862" s="1"/>
    </row>
    <row r="863" spans="2:3" x14ac:dyDescent="0.3">
      <c r="B863" s="1"/>
      <c r="C863" s="1"/>
    </row>
    <row r="864" spans="2:3" x14ac:dyDescent="0.3">
      <c r="B864" s="1"/>
      <c r="C864" s="1"/>
    </row>
    <row r="865" spans="2:3" x14ac:dyDescent="0.3">
      <c r="B865" s="1"/>
      <c r="C865" s="1"/>
    </row>
    <row r="866" spans="2:3" x14ac:dyDescent="0.3">
      <c r="B866" s="1"/>
      <c r="C866" s="1"/>
    </row>
    <row r="867" spans="2:3" x14ac:dyDescent="0.3">
      <c r="B867" s="1"/>
      <c r="C867" s="1"/>
    </row>
    <row r="868" spans="2:3" x14ac:dyDescent="0.3">
      <c r="B868" s="1"/>
      <c r="C868" s="1"/>
    </row>
    <row r="869" spans="2:3" x14ac:dyDescent="0.3">
      <c r="B869" s="1"/>
      <c r="C869" s="1"/>
    </row>
    <row r="870" spans="2:3" x14ac:dyDescent="0.3">
      <c r="B870" s="1"/>
      <c r="C870" s="1"/>
    </row>
    <row r="871" spans="2:3" x14ac:dyDescent="0.3">
      <c r="B871" s="1"/>
      <c r="C871" s="1"/>
    </row>
    <row r="872" spans="2:3" x14ac:dyDescent="0.3">
      <c r="B872" s="1"/>
      <c r="C872" s="1"/>
    </row>
    <row r="873" spans="2:3" x14ac:dyDescent="0.3">
      <c r="B873" s="1"/>
      <c r="C873" s="1"/>
    </row>
    <row r="874" spans="2:3" x14ac:dyDescent="0.3">
      <c r="B874" s="1"/>
      <c r="C874" s="1"/>
    </row>
    <row r="875" spans="2:3" x14ac:dyDescent="0.3">
      <c r="B875" s="1"/>
      <c r="C875" s="1"/>
    </row>
    <row r="876" spans="2:3" x14ac:dyDescent="0.3">
      <c r="B876" s="1"/>
      <c r="C876" s="1"/>
    </row>
    <row r="877" spans="2:3" x14ac:dyDescent="0.3">
      <c r="B877" s="1"/>
      <c r="C877" s="1"/>
    </row>
    <row r="878" spans="2:3" x14ac:dyDescent="0.3">
      <c r="B878" s="1"/>
      <c r="C878" s="1"/>
    </row>
    <row r="879" spans="2:3" x14ac:dyDescent="0.3">
      <c r="B879" s="1"/>
      <c r="C879" s="1"/>
    </row>
    <row r="880" spans="2:3" x14ac:dyDescent="0.3">
      <c r="B880" s="1"/>
      <c r="C880" s="1"/>
    </row>
    <row r="881" spans="2:3" x14ac:dyDescent="0.3">
      <c r="B881" s="1"/>
      <c r="C881" s="1"/>
    </row>
    <row r="882" spans="2:3" x14ac:dyDescent="0.3">
      <c r="B882" s="1"/>
      <c r="C882" s="1"/>
    </row>
    <row r="883" spans="2:3" x14ac:dyDescent="0.3">
      <c r="B883" s="1"/>
      <c r="C883" s="1"/>
    </row>
    <row r="884" spans="2:3" x14ac:dyDescent="0.3">
      <c r="B884" s="1"/>
      <c r="C884" s="1"/>
    </row>
    <row r="885" spans="2:3" x14ac:dyDescent="0.3">
      <c r="B885" s="1"/>
      <c r="C885" s="1"/>
    </row>
    <row r="886" spans="2:3" x14ac:dyDescent="0.3">
      <c r="B886" s="1"/>
      <c r="C886" s="1"/>
    </row>
    <row r="887" spans="2:3" x14ac:dyDescent="0.3">
      <c r="B887" s="1"/>
      <c r="C887" s="1"/>
    </row>
    <row r="888" spans="2:3" x14ac:dyDescent="0.3">
      <c r="B888" s="1"/>
      <c r="C888" s="1"/>
    </row>
    <row r="889" spans="2:3" x14ac:dyDescent="0.3">
      <c r="B889" s="1"/>
      <c r="C889" s="1"/>
    </row>
    <row r="890" spans="2:3" x14ac:dyDescent="0.3">
      <c r="B890" s="1"/>
      <c r="C890" s="1"/>
    </row>
    <row r="891" spans="2:3" x14ac:dyDescent="0.3">
      <c r="B891" s="1"/>
      <c r="C891" s="1"/>
    </row>
    <row r="892" spans="2:3" x14ac:dyDescent="0.3">
      <c r="B892" s="1"/>
      <c r="C892" s="1"/>
    </row>
    <row r="893" spans="2:3" x14ac:dyDescent="0.3">
      <c r="B893" s="1"/>
      <c r="C893" s="1"/>
    </row>
    <row r="894" spans="2:3" x14ac:dyDescent="0.3">
      <c r="B894" s="1"/>
      <c r="C894" s="1"/>
    </row>
    <row r="895" spans="2:3" x14ac:dyDescent="0.3">
      <c r="B895" s="1"/>
      <c r="C895" s="1"/>
    </row>
    <row r="896" spans="2:3" x14ac:dyDescent="0.3">
      <c r="B896" s="1"/>
      <c r="C896" s="1"/>
    </row>
    <row r="897" spans="2:3" x14ac:dyDescent="0.3">
      <c r="B897" s="1"/>
      <c r="C897" s="1"/>
    </row>
    <row r="898" spans="2:3" x14ac:dyDescent="0.3">
      <c r="B898" s="1"/>
      <c r="C898" s="1"/>
    </row>
    <row r="899" spans="2:3" x14ac:dyDescent="0.3">
      <c r="B899" s="1"/>
      <c r="C899" s="1"/>
    </row>
    <row r="900" spans="2:3" x14ac:dyDescent="0.3">
      <c r="B900" s="1"/>
      <c r="C900" s="1"/>
    </row>
    <row r="901" spans="2:3" x14ac:dyDescent="0.3">
      <c r="B901" s="1"/>
      <c r="C901" s="1"/>
    </row>
    <row r="902" spans="2:3" x14ac:dyDescent="0.3">
      <c r="B902" s="1"/>
      <c r="C902" s="1"/>
    </row>
    <row r="903" spans="2:3" x14ac:dyDescent="0.3">
      <c r="B903" s="1"/>
      <c r="C903" s="1"/>
    </row>
    <row r="904" spans="2:3" x14ac:dyDescent="0.3">
      <c r="B904" s="1"/>
      <c r="C904" s="1"/>
    </row>
    <row r="905" spans="2:3" x14ac:dyDescent="0.3">
      <c r="B905" s="1"/>
      <c r="C905" s="1"/>
    </row>
    <row r="906" spans="2:3" x14ac:dyDescent="0.3">
      <c r="B906" s="1"/>
      <c r="C906" s="1"/>
    </row>
    <row r="907" spans="2:3" x14ac:dyDescent="0.3">
      <c r="B907" s="1"/>
      <c r="C907" s="1"/>
    </row>
    <row r="908" spans="2:3" x14ac:dyDescent="0.3">
      <c r="B908" s="1"/>
      <c r="C908" s="1"/>
    </row>
    <row r="909" spans="2:3" x14ac:dyDescent="0.3">
      <c r="B909" s="1"/>
      <c r="C909" s="1"/>
    </row>
    <row r="910" spans="2:3" x14ac:dyDescent="0.3">
      <c r="B910" s="1"/>
      <c r="C910" s="1"/>
    </row>
    <row r="911" spans="2:3" x14ac:dyDescent="0.3">
      <c r="B911" s="1"/>
      <c r="C911" s="1"/>
    </row>
    <row r="912" spans="2:3" x14ac:dyDescent="0.3">
      <c r="B912" s="1"/>
      <c r="C912" s="1"/>
    </row>
    <row r="913" spans="2:3" x14ac:dyDescent="0.3">
      <c r="B913" s="1"/>
      <c r="C913" s="1"/>
    </row>
    <row r="914" spans="2:3" x14ac:dyDescent="0.3">
      <c r="B914" s="1"/>
      <c r="C914" s="1"/>
    </row>
    <row r="915" spans="2:3" x14ac:dyDescent="0.3">
      <c r="B915" s="1"/>
      <c r="C915" s="1"/>
    </row>
    <row r="916" spans="2:3" x14ac:dyDescent="0.3">
      <c r="B916" s="1"/>
      <c r="C916" s="1"/>
    </row>
    <row r="917" spans="2:3" x14ac:dyDescent="0.3">
      <c r="B917" s="1"/>
      <c r="C917" s="1"/>
    </row>
    <row r="918" spans="2:3" x14ac:dyDescent="0.3">
      <c r="B918" s="1"/>
      <c r="C918" s="1"/>
    </row>
    <row r="919" spans="2:3" x14ac:dyDescent="0.3">
      <c r="B919" s="1"/>
      <c r="C919" s="1"/>
    </row>
    <row r="920" spans="2:3" x14ac:dyDescent="0.3">
      <c r="B920" s="1"/>
      <c r="C920" s="1"/>
    </row>
    <row r="921" spans="2:3" x14ac:dyDescent="0.3">
      <c r="B921" s="1"/>
      <c r="C921" s="1"/>
    </row>
    <row r="922" spans="2:3" x14ac:dyDescent="0.3">
      <c r="B922" s="1"/>
      <c r="C922" s="1"/>
    </row>
    <row r="923" spans="2:3" x14ac:dyDescent="0.3">
      <c r="B923" s="1"/>
      <c r="C923" s="1"/>
    </row>
    <row r="924" spans="2:3" x14ac:dyDescent="0.3">
      <c r="B924" s="1"/>
      <c r="C924" s="1"/>
    </row>
    <row r="925" spans="2:3" x14ac:dyDescent="0.3">
      <c r="B925" s="1"/>
      <c r="C925" s="1"/>
    </row>
    <row r="926" spans="2:3" x14ac:dyDescent="0.3">
      <c r="B926" s="1"/>
      <c r="C926" s="1"/>
    </row>
    <row r="927" spans="2:3" x14ac:dyDescent="0.3">
      <c r="B927" s="1"/>
      <c r="C927" s="1"/>
    </row>
    <row r="928" spans="2:3" x14ac:dyDescent="0.3">
      <c r="B928" s="1"/>
      <c r="C928" s="1"/>
    </row>
    <row r="929" spans="2:3" x14ac:dyDescent="0.3">
      <c r="B929" s="1"/>
      <c r="C929" s="1"/>
    </row>
    <row r="930" spans="2:3" x14ac:dyDescent="0.3">
      <c r="B930" s="1"/>
      <c r="C930" s="1"/>
    </row>
    <row r="931" spans="2:3" x14ac:dyDescent="0.3">
      <c r="B931" s="1"/>
      <c r="C931" s="1"/>
    </row>
    <row r="932" spans="2:3" x14ac:dyDescent="0.3">
      <c r="B932" s="1"/>
      <c r="C932" s="1"/>
    </row>
    <row r="933" spans="2:3" x14ac:dyDescent="0.3">
      <c r="B933" s="1"/>
      <c r="C933" s="1"/>
    </row>
    <row r="934" spans="2:3" x14ac:dyDescent="0.3">
      <c r="B934" s="1"/>
      <c r="C934" s="1"/>
    </row>
    <row r="935" spans="2:3" x14ac:dyDescent="0.3">
      <c r="B935" s="1"/>
      <c r="C935" s="1"/>
    </row>
    <row r="936" spans="2:3" x14ac:dyDescent="0.3">
      <c r="B936" s="1"/>
      <c r="C936" s="1"/>
    </row>
    <row r="937" spans="2:3" x14ac:dyDescent="0.3">
      <c r="B937" s="1"/>
      <c r="C937" s="1"/>
    </row>
    <row r="938" spans="2:3" x14ac:dyDescent="0.3">
      <c r="B938" s="1"/>
      <c r="C938" s="1"/>
    </row>
    <row r="939" spans="2:3" x14ac:dyDescent="0.3">
      <c r="B939" s="1"/>
      <c r="C939" s="1"/>
    </row>
    <row r="940" spans="2:3" x14ac:dyDescent="0.3">
      <c r="B940" s="1"/>
      <c r="C940" s="1"/>
    </row>
    <row r="941" spans="2:3" x14ac:dyDescent="0.3">
      <c r="B941" s="1"/>
      <c r="C941" s="1"/>
    </row>
    <row r="942" spans="2:3" x14ac:dyDescent="0.3">
      <c r="B942" s="1"/>
      <c r="C942" s="1"/>
    </row>
    <row r="943" spans="2:3" x14ac:dyDescent="0.3">
      <c r="B943" s="1"/>
      <c r="C943" s="1"/>
    </row>
    <row r="944" spans="2:3" x14ac:dyDescent="0.3">
      <c r="B944" s="1"/>
      <c r="C944" s="1"/>
    </row>
    <row r="945" spans="2:3" x14ac:dyDescent="0.3">
      <c r="B945" s="1"/>
      <c r="C945" s="1"/>
    </row>
    <row r="946" spans="2:3" x14ac:dyDescent="0.3">
      <c r="B946" s="1"/>
      <c r="C946" s="1"/>
    </row>
    <row r="947" spans="2:3" x14ac:dyDescent="0.3">
      <c r="B947" s="1"/>
      <c r="C947" s="1"/>
    </row>
    <row r="948" spans="2:3" x14ac:dyDescent="0.3">
      <c r="B948" s="1"/>
      <c r="C948" s="1"/>
    </row>
    <row r="949" spans="2:3" x14ac:dyDescent="0.3">
      <c r="B949" s="1"/>
      <c r="C949" s="1"/>
    </row>
    <row r="950" spans="2:3" x14ac:dyDescent="0.3">
      <c r="B950" s="1"/>
      <c r="C950" s="1"/>
    </row>
    <row r="951" spans="2:3" x14ac:dyDescent="0.3">
      <c r="B951" s="1"/>
      <c r="C951" s="1"/>
    </row>
    <row r="952" spans="2:3" x14ac:dyDescent="0.3">
      <c r="B952" s="1"/>
      <c r="C952" s="1"/>
    </row>
    <row r="953" spans="2:3" x14ac:dyDescent="0.3">
      <c r="B953" s="1"/>
      <c r="C953" s="1"/>
    </row>
    <row r="954" spans="2:3" x14ac:dyDescent="0.3">
      <c r="B954" s="1"/>
      <c r="C954" s="1"/>
    </row>
    <row r="955" spans="2:3" x14ac:dyDescent="0.3">
      <c r="B955" s="1"/>
      <c r="C955" s="1"/>
    </row>
    <row r="956" spans="2:3" x14ac:dyDescent="0.3">
      <c r="B956" s="1"/>
      <c r="C956" s="1"/>
    </row>
    <row r="957" spans="2:3" x14ac:dyDescent="0.3">
      <c r="B957" s="1"/>
      <c r="C957" s="1"/>
    </row>
    <row r="958" spans="2:3" x14ac:dyDescent="0.3">
      <c r="B958" s="1"/>
      <c r="C958" s="1"/>
    </row>
    <row r="959" spans="2:3" x14ac:dyDescent="0.3">
      <c r="B959" s="1"/>
      <c r="C959" s="1"/>
    </row>
    <row r="960" spans="2:3" x14ac:dyDescent="0.3">
      <c r="B960" s="1"/>
      <c r="C960" s="1"/>
    </row>
    <row r="961" spans="2:3" x14ac:dyDescent="0.3">
      <c r="B961" s="1"/>
      <c r="C961" s="1"/>
    </row>
    <row r="962" spans="2:3" x14ac:dyDescent="0.3">
      <c r="B962" s="1"/>
      <c r="C962" s="1"/>
    </row>
    <row r="963" spans="2:3" x14ac:dyDescent="0.3">
      <c r="B963" s="1"/>
      <c r="C963" s="1"/>
    </row>
    <row r="964" spans="2:3" x14ac:dyDescent="0.3">
      <c r="B964" s="1"/>
      <c r="C964" s="1"/>
    </row>
    <row r="965" spans="2:3" x14ac:dyDescent="0.3">
      <c r="B965" s="1"/>
      <c r="C965" s="1"/>
    </row>
    <row r="966" spans="2:3" x14ac:dyDescent="0.3">
      <c r="B966" s="1"/>
      <c r="C966" s="1"/>
    </row>
    <row r="967" spans="2:3" x14ac:dyDescent="0.3">
      <c r="B967" s="1"/>
      <c r="C967" s="1"/>
    </row>
    <row r="968" spans="2:3" x14ac:dyDescent="0.3">
      <c r="B968" s="1"/>
      <c r="C968" s="1"/>
    </row>
    <row r="969" spans="2:3" x14ac:dyDescent="0.3">
      <c r="B969" s="1"/>
      <c r="C969" s="1"/>
    </row>
    <row r="970" spans="2:3" x14ac:dyDescent="0.3">
      <c r="B970" s="1"/>
      <c r="C970" s="1"/>
    </row>
    <row r="971" spans="2:3" x14ac:dyDescent="0.3">
      <c r="B971" s="1"/>
      <c r="C971" s="1"/>
    </row>
    <row r="972" spans="2:3" x14ac:dyDescent="0.3">
      <c r="B972" s="1"/>
      <c r="C972" s="1"/>
    </row>
    <row r="973" spans="2:3" x14ac:dyDescent="0.3">
      <c r="B973" s="1"/>
      <c r="C973" s="1"/>
    </row>
    <row r="974" spans="2:3" x14ac:dyDescent="0.3">
      <c r="B974" s="1"/>
      <c r="C974" s="1"/>
    </row>
    <row r="975" spans="2:3" x14ac:dyDescent="0.3">
      <c r="B975" s="1"/>
      <c r="C975" s="1"/>
    </row>
    <row r="976" spans="2:3" x14ac:dyDescent="0.3">
      <c r="B976" s="1"/>
      <c r="C976" s="1"/>
    </row>
    <row r="977" spans="2:3" x14ac:dyDescent="0.3">
      <c r="B977" s="1"/>
      <c r="C977" s="1"/>
    </row>
    <row r="978" spans="2:3" x14ac:dyDescent="0.3">
      <c r="B978" s="1"/>
      <c r="C978" s="1"/>
    </row>
    <row r="979" spans="2:3" x14ac:dyDescent="0.3">
      <c r="B979" s="1"/>
      <c r="C979" s="1"/>
    </row>
    <row r="980" spans="2:3" x14ac:dyDescent="0.3">
      <c r="B980" s="1"/>
      <c r="C980" s="1"/>
    </row>
    <row r="981" spans="2:3" x14ac:dyDescent="0.3">
      <c r="B981" s="1"/>
      <c r="C981" s="1"/>
    </row>
    <row r="982" spans="2:3" x14ac:dyDescent="0.3">
      <c r="B982" s="1"/>
      <c r="C982" s="1"/>
    </row>
    <row r="983" spans="2:3" x14ac:dyDescent="0.3">
      <c r="B983" s="1"/>
      <c r="C983" s="1"/>
    </row>
    <row r="984" spans="2:3" x14ac:dyDescent="0.3">
      <c r="B984" s="1"/>
      <c r="C984" s="1"/>
    </row>
    <row r="985" spans="2:3" x14ac:dyDescent="0.3">
      <c r="B985" s="1"/>
      <c r="C985" s="1"/>
    </row>
    <row r="986" spans="2:3" x14ac:dyDescent="0.3">
      <c r="B986" s="1"/>
      <c r="C986" s="1"/>
    </row>
    <row r="987" spans="2:3" x14ac:dyDescent="0.3">
      <c r="B987" s="1"/>
      <c r="C987" s="1"/>
    </row>
  </sheetData>
  <sortState xmlns:xlrd2="http://schemas.microsoft.com/office/spreadsheetml/2017/richdata2" ref="B355:C377">
    <sortCondition ref="B355"/>
  </sortState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Institucional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CEFET</dc:creator>
  <cp:lastModifiedBy>Abelardo</cp:lastModifiedBy>
  <dcterms:created xsi:type="dcterms:W3CDTF">2021-03-15T22:08:39Z</dcterms:created>
  <dcterms:modified xsi:type="dcterms:W3CDTF">2021-06-09T17:35:00Z</dcterms:modified>
</cp:coreProperties>
</file>